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0" r:id="rId6"/>
    <sheet name="Phòng 303" sheetId="18" r:id="rId7"/>
    <sheet name="Phòng 304" sheetId="19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303'!$1:$7</definedName>
    <definedName name="_xlnm.Print_Titles" localSheetId="7">'Phòng 304'!$1:$7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87" i="8" l="1"/>
  <c r="H59" i="8"/>
  <c r="AC64" i="8"/>
  <c r="E91" i="6"/>
  <c r="AA59" i="7"/>
  <c r="AB35" i="6"/>
  <c r="H10" i="8"/>
  <c r="H16" i="2"/>
  <c r="C43" i="8"/>
  <c r="E87" i="8"/>
  <c r="C44" i="2"/>
  <c r="E33" i="8"/>
  <c r="D55" i="2"/>
  <c r="C85" i="7"/>
  <c r="F58" i="7"/>
  <c r="D92" i="7"/>
  <c r="AC36" i="6"/>
  <c r="G61" i="7"/>
  <c r="D88" i="2"/>
  <c r="C34" i="6"/>
  <c r="C89" i="6"/>
  <c r="AA34" i="8"/>
  <c r="H80" i="8"/>
  <c r="F41" i="2"/>
  <c r="H15" i="2"/>
  <c r="G39" i="7"/>
  <c r="AB33" i="6"/>
  <c r="F9" i="7"/>
  <c r="AB84" i="8"/>
  <c r="G68" i="2"/>
  <c r="D78" i="2"/>
  <c r="C91" i="7"/>
  <c r="D9" i="8"/>
  <c r="D67" i="8"/>
  <c r="E40" i="6"/>
  <c r="AB60" i="8"/>
  <c r="H84" i="6"/>
  <c r="G16" i="2"/>
  <c r="G65" i="7"/>
  <c r="AA57" i="8"/>
  <c r="F85" i="2"/>
  <c r="AB41" i="7"/>
  <c r="AC39" i="7"/>
  <c r="C45" i="2"/>
  <c r="AA65" i="8"/>
  <c r="H14" i="6"/>
  <c r="F45" i="7"/>
  <c r="H19" i="8"/>
  <c r="AD23" i="7"/>
  <c r="AC42" i="7"/>
  <c r="E34" i="6"/>
  <c r="F14" i="6"/>
  <c r="AA41" i="8"/>
  <c r="D19" i="2"/>
  <c r="C61" i="8"/>
  <c r="AC60" i="7"/>
  <c r="C22" i="2"/>
  <c r="AC37" i="8"/>
  <c r="E33" i="2"/>
  <c r="AC67" i="8"/>
  <c r="G12" i="8"/>
  <c r="H21" i="6"/>
  <c r="F12" i="8"/>
  <c r="C81" i="8"/>
  <c r="AD20" i="8"/>
  <c r="AD36" i="6"/>
  <c r="H80" i="7"/>
  <c r="AD78" i="8"/>
  <c r="H82" i="6"/>
  <c r="C79" i="6"/>
  <c r="C34" i="8"/>
  <c r="AC39" i="8"/>
  <c r="F33" i="2"/>
  <c r="F88" i="6"/>
  <c r="D37" i="7"/>
  <c r="E15" i="2"/>
  <c r="AC58" i="8"/>
  <c r="H45" i="8"/>
  <c r="E36" i="8"/>
  <c r="C44" i="7"/>
  <c r="AD60" i="8"/>
  <c r="D56" i="6"/>
  <c r="AA36" i="6"/>
  <c r="E36" i="6"/>
  <c r="AC22" i="8"/>
  <c r="D67" i="6"/>
  <c r="AD57" i="8"/>
  <c r="H79" i="6"/>
  <c r="H18" i="7"/>
  <c r="AA64" i="7"/>
  <c r="G19" i="2"/>
  <c r="G63" i="7"/>
  <c r="D86" i="7"/>
  <c r="G84" i="2"/>
  <c r="F88" i="7"/>
  <c r="AC35" i="7"/>
  <c r="D89" i="8"/>
  <c r="AD87" i="8"/>
  <c r="H91" i="2"/>
  <c r="H88" i="7"/>
  <c r="AB55" i="7"/>
  <c r="H23" i="2"/>
  <c r="G19" i="7"/>
  <c r="AD15" i="7"/>
  <c r="F91" i="2"/>
  <c r="F61" i="7"/>
  <c r="H22" i="6"/>
  <c r="AA13" i="8"/>
  <c r="AA15" i="8"/>
  <c r="AD60" i="7"/>
  <c r="C19" i="7"/>
  <c r="AB19" i="6"/>
  <c r="E91" i="8"/>
  <c r="C32" i="7"/>
  <c r="AB80" i="8"/>
  <c r="H44" i="7"/>
  <c r="G56" i="8"/>
  <c r="E64" i="8"/>
  <c r="H43" i="8"/>
  <c r="E61" i="2"/>
  <c r="C91" i="2"/>
  <c r="C67" i="6"/>
  <c r="E10" i="8"/>
  <c r="AD41" i="6"/>
  <c r="F81" i="7"/>
  <c r="G55" i="2"/>
  <c r="C82" i="7"/>
  <c r="AB34" i="7"/>
  <c r="F37" i="2"/>
  <c r="E90" i="2"/>
  <c r="F44" i="8"/>
  <c r="E68" i="7"/>
  <c r="E35" i="7"/>
  <c r="E84" i="8"/>
  <c r="D12" i="2"/>
  <c r="G46" i="8"/>
  <c r="AC16" i="7"/>
  <c r="E13" i="2"/>
  <c r="E83" i="8"/>
  <c r="E83" i="6"/>
  <c r="AB36" i="8"/>
  <c r="H13" i="2"/>
  <c r="D79" i="6"/>
  <c r="AA90" i="8"/>
  <c r="G37" i="6"/>
  <c r="AB17" i="7"/>
  <c r="F86" i="8"/>
  <c r="AC40" i="8"/>
  <c r="D88" i="8"/>
  <c r="AD19" i="8"/>
  <c r="H55" i="8"/>
  <c r="AC56" i="8"/>
  <c r="G20" i="6"/>
  <c r="C35" i="8"/>
  <c r="D67" i="2"/>
  <c r="G64" i="2"/>
  <c r="G14" i="7"/>
  <c r="G45" i="6"/>
  <c r="E67" i="2"/>
  <c r="D9" i="2"/>
  <c r="F19" i="8"/>
  <c r="G87" i="7"/>
  <c r="C23" i="6"/>
  <c r="F38" i="8"/>
  <c r="H11" i="6"/>
  <c r="G88" i="6"/>
  <c r="AD58" i="7"/>
  <c r="C42" i="8"/>
  <c r="H66" i="8"/>
  <c r="F10" i="6"/>
  <c r="AC11" i="7"/>
  <c r="F46" i="2"/>
  <c r="C15" i="7"/>
  <c r="G67" i="6"/>
  <c r="AA13" i="6"/>
  <c r="F92" i="6"/>
  <c r="F83" i="6"/>
  <c r="D33" i="6"/>
  <c r="H44" i="2"/>
  <c r="D62" i="7"/>
  <c r="F23" i="7"/>
  <c r="F64" i="8"/>
  <c r="H86" i="6"/>
  <c r="AC40" i="6"/>
  <c r="D55" i="6"/>
  <c r="AB12" i="8"/>
  <c r="C37" i="2"/>
  <c r="E66" i="8"/>
  <c r="AA23" i="6"/>
  <c r="H85" i="7"/>
  <c r="H88" i="8"/>
  <c r="AA41" i="7"/>
  <c r="AD61" i="7"/>
  <c r="AA19" i="6"/>
  <c r="G40" i="6"/>
  <c r="AA43" i="6"/>
  <c r="D90" i="2"/>
  <c r="D39" i="7"/>
  <c r="AA59" i="8"/>
  <c r="AD17" i="6"/>
  <c r="D64" i="7"/>
  <c r="AD57" i="7"/>
  <c r="H33" i="2"/>
  <c r="AB58" i="8"/>
  <c r="E45" i="7"/>
  <c r="F55" i="7"/>
  <c r="D85" i="6"/>
  <c r="C56" i="8"/>
  <c r="G34" i="7"/>
  <c r="G90" i="8"/>
  <c r="D43" i="8"/>
  <c r="E89" i="2"/>
  <c r="G91" i="8"/>
  <c r="AC32" i="8"/>
  <c r="AB42" i="8"/>
  <c r="AC18" i="8"/>
  <c r="C39" i="6"/>
  <c r="AB78" i="8"/>
  <c r="AB9" i="6"/>
  <c r="F91" i="7"/>
  <c r="D91" i="2"/>
  <c r="AC9" i="6"/>
  <c r="F56" i="2"/>
  <c r="H14" i="2"/>
  <c r="E43" i="8"/>
  <c r="AA32" i="7"/>
  <c r="G34" i="2"/>
  <c r="AC9" i="8"/>
  <c r="G58" i="6"/>
  <c r="AD40" i="7"/>
  <c r="G59" i="8"/>
  <c r="F80" i="6"/>
  <c r="AA44" i="8"/>
  <c r="G79" i="6"/>
  <c r="AA17" i="8"/>
  <c r="C68" i="8"/>
  <c r="D41" i="8"/>
  <c r="H65" i="8"/>
  <c r="C13" i="8"/>
  <c r="D80" i="2"/>
  <c r="AD67" i="7"/>
  <c r="H84" i="2"/>
  <c r="F23" i="2"/>
  <c r="AA37" i="8"/>
  <c r="C87" i="7"/>
  <c r="AA67" i="7"/>
  <c r="AC45" i="7"/>
  <c r="C33" i="6"/>
  <c r="E62" i="6"/>
  <c r="C20" i="2"/>
  <c r="AD10" i="7"/>
  <c r="AA69" i="8"/>
  <c r="D35" i="2"/>
  <c r="D90" i="7"/>
  <c r="H16" i="8"/>
  <c r="C42" i="2"/>
  <c r="G40" i="7"/>
  <c r="D66" i="7"/>
  <c r="C66" i="2"/>
  <c r="G9" i="7"/>
  <c r="H32" i="7"/>
  <c r="H68" i="6"/>
  <c r="H45" i="7"/>
  <c r="F84" i="7"/>
  <c r="D89" i="7"/>
  <c r="C23" i="2"/>
  <c r="AA60" i="7"/>
  <c r="G60" i="6"/>
  <c r="F12" i="7"/>
  <c r="E12" i="7"/>
  <c r="E82" i="2"/>
  <c r="AD23" i="6"/>
  <c r="H62" i="8"/>
  <c r="D61" i="8"/>
  <c r="F32" i="2"/>
  <c r="AA40" i="8"/>
  <c r="F13" i="2"/>
  <c r="G14" i="2"/>
  <c r="F90" i="2"/>
  <c r="AD66" i="8"/>
  <c r="D37" i="2"/>
  <c r="E15" i="7"/>
  <c r="C55" i="6"/>
  <c r="D68" i="2"/>
  <c r="G13" i="7"/>
  <c r="H62" i="6"/>
  <c r="AB42" i="7"/>
  <c r="D36" i="2"/>
  <c r="H84" i="8"/>
  <c r="H58" i="7"/>
  <c r="C63" i="7"/>
  <c r="G43" i="6"/>
  <c r="AB39" i="7"/>
  <c r="F69" i="8"/>
  <c r="F57" i="8"/>
  <c r="G55" i="6"/>
  <c r="C60" i="7"/>
  <c r="AC44" i="7"/>
  <c r="G34" i="6"/>
  <c r="C15" i="2"/>
  <c r="D19" i="7"/>
  <c r="E39" i="8"/>
  <c r="AB23" i="6"/>
  <c r="H34" i="2"/>
  <c r="AA46" i="7"/>
  <c r="C17" i="8"/>
  <c r="AB10" i="7"/>
  <c r="D43" i="6"/>
  <c r="C85" i="6"/>
  <c r="AD92" i="8"/>
  <c r="F69" i="7"/>
  <c r="F14" i="2"/>
  <c r="D68" i="8"/>
  <c r="C84" i="8"/>
  <c r="H63" i="6"/>
  <c r="D17" i="7"/>
  <c r="H64" i="2"/>
  <c r="H41" i="8"/>
  <c r="C36" i="8"/>
  <c r="AD11" i="8"/>
  <c r="D91" i="6"/>
  <c r="E88" i="8"/>
  <c r="F69" i="2"/>
  <c r="F39" i="7"/>
  <c r="E86" i="6"/>
  <c r="D18" i="7"/>
  <c r="F32" i="7"/>
  <c r="E45" i="2"/>
  <c r="F68" i="6"/>
  <c r="H38" i="6"/>
  <c r="G92" i="2"/>
  <c r="C44" i="8"/>
  <c r="F46" i="6"/>
  <c r="E56" i="6"/>
  <c r="F35" i="2"/>
  <c r="C83" i="7"/>
  <c r="C37" i="8"/>
  <c r="D55" i="7"/>
  <c r="D61" i="2"/>
  <c r="C44" i="6"/>
  <c r="D90" i="8"/>
  <c r="E66" i="7"/>
  <c r="G19" i="8"/>
  <c r="F21" i="8"/>
  <c r="AC84" i="8"/>
  <c r="F92" i="7"/>
  <c r="H59" i="7"/>
  <c r="AD68" i="8"/>
  <c r="AC58" i="7"/>
  <c r="AB44" i="6"/>
  <c r="AD80" i="8"/>
  <c r="AC43" i="6"/>
  <c r="E85" i="7"/>
  <c r="AC81" i="8"/>
  <c r="F32" i="6"/>
  <c r="AA45" i="7"/>
  <c r="AA58" i="7"/>
  <c r="AB11" i="8"/>
  <c r="AC63" i="8"/>
  <c r="D21" i="7"/>
  <c r="F44" i="2"/>
  <c r="H92" i="7"/>
  <c r="AB43" i="8"/>
  <c r="AD12" i="8"/>
  <c r="AC35" i="8"/>
  <c r="AA20" i="6"/>
  <c r="E11" i="7"/>
  <c r="G32" i="7"/>
  <c r="AB69" i="7"/>
  <c r="AC68" i="8"/>
  <c r="AD35" i="7"/>
  <c r="E63" i="8"/>
  <c r="AA36" i="8"/>
  <c r="AC12" i="6"/>
  <c r="E15" i="6"/>
  <c r="AB66" i="7"/>
  <c r="F22" i="8"/>
  <c r="C41" i="7"/>
  <c r="H33" i="6"/>
  <c r="C84" i="6"/>
  <c r="AC44" i="8"/>
  <c r="C69" i="7"/>
  <c r="C78" i="7"/>
  <c r="C36" i="6"/>
  <c r="C85" i="2"/>
  <c r="F80" i="2"/>
  <c r="AB39" i="6"/>
  <c r="H17" i="2"/>
  <c r="AB21" i="6"/>
  <c r="D14" i="8"/>
  <c r="AD39" i="6"/>
  <c r="H32" i="6"/>
  <c r="E80" i="7"/>
  <c r="H58" i="8"/>
  <c r="G36" i="2"/>
  <c r="AB65" i="8"/>
  <c r="C9" i="6"/>
  <c r="AD44" i="6"/>
  <c r="H44" i="8"/>
  <c r="E60" i="7"/>
  <c r="D79" i="2"/>
  <c r="F59" i="6"/>
  <c r="F79" i="2"/>
  <c r="AB65" i="7"/>
  <c r="C86" i="8"/>
  <c r="F46" i="7"/>
  <c r="AC10" i="6"/>
  <c r="AD42" i="6"/>
  <c r="G13" i="2"/>
  <c r="H62" i="7"/>
  <c r="E84" i="6"/>
  <c r="H64" i="7"/>
  <c r="AB46" i="6"/>
  <c r="H83" i="8"/>
  <c r="C91" i="8"/>
  <c r="AB15" i="7"/>
  <c r="C38" i="7"/>
  <c r="F68" i="8"/>
  <c r="AD20" i="6"/>
  <c r="G44" i="6"/>
  <c r="H67" i="6"/>
  <c r="C62" i="6"/>
  <c r="C59" i="2"/>
  <c r="H79" i="2"/>
  <c r="F82" i="6"/>
  <c r="E69" i="6"/>
  <c r="E9" i="2"/>
  <c r="AB89" i="8"/>
  <c r="AB32" i="8"/>
  <c r="C57" i="2"/>
  <c r="G43" i="7"/>
  <c r="H92" i="6"/>
  <c r="G91" i="6"/>
  <c r="H57" i="6"/>
  <c r="AB18" i="6"/>
  <c r="D82" i="7"/>
  <c r="F14" i="7"/>
  <c r="G21" i="2"/>
  <c r="H56" i="7"/>
  <c r="G69" i="7"/>
  <c r="AD21" i="7"/>
  <c r="D92" i="6"/>
  <c r="AD45" i="6"/>
  <c r="G22" i="2"/>
  <c r="AB23" i="8"/>
  <c r="H87" i="7"/>
  <c r="F43" i="8"/>
  <c r="F87" i="2"/>
  <c r="C37" i="7"/>
  <c r="AD38" i="6"/>
  <c r="F81" i="8"/>
  <c r="AD67" i="8"/>
  <c r="AD69" i="8"/>
  <c r="AB60" i="7"/>
  <c r="AC55" i="8"/>
  <c r="D16" i="7"/>
  <c r="D57" i="7"/>
  <c r="D66" i="8"/>
  <c r="E46" i="8"/>
  <c r="AA22" i="8"/>
  <c r="E63" i="6"/>
  <c r="F35" i="7"/>
  <c r="G44" i="8"/>
  <c r="H61" i="7"/>
  <c r="C10" i="2"/>
  <c r="G64" i="8"/>
  <c r="AA56" i="7"/>
  <c r="G56" i="6"/>
  <c r="E38" i="6"/>
  <c r="F58" i="8"/>
  <c r="E32" i="7"/>
  <c r="C32" i="8"/>
  <c r="H9" i="2"/>
  <c r="D21" i="6"/>
  <c r="G63" i="2"/>
  <c r="C55" i="7"/>
  <c r="AC38" i="8"/>
  <c r="AC41" i="6"/>
  <c r="E32" i="8"/>
  <c r="C46" i="8"/>
  <c r="D82" i="8"/>
  <c r="C22" i="6"/>
  <c r="E86" i="7"/>
  <c r="D22" i="8"/>
  <c r="H91" i="8"/>
  <c r="C57" i="8"/>
  <c r="C83" i="8"/>
  <c r="AC39" i="6"/>
  <c r="AD91" i="8"/>
  <c r="AA58" i="8"/>
  <c r="C80" i="6"/>
  <c r="G21" i="7"/>
  <c r="AA19" i="8"/>
  <c r="H64" i="8"/>
  <c r="D66" i="2"/>
  <c r="D81" i="6"/>
  <c r="AD45" i="8"/>
  <c r="D44" i="7"/>
  <c r="AB13" i="7"/>
  <c r="AB44" i="7"/>
  <c r="E56" i="8"/>
  <c r="AC14" i="6"/>
  <c r="E14" i="8"/>
  <c r="F34" i="7"/>
  <c r="C81" i="2"/>
  <c r="H23" i="6"/>
  <c r="AB18" i="8"/>
  <c r="AA87" i="8"/>
  <c r="C38" i="6"/>
  <c r="C63" i="2"/>
  <c r="C46" i="6"/>
  <c r="C38" i="2"/>
  <c r="AD15" i="8"/>
  <c r="F55" i="6"/>
  <c r="AD65" i="8"/>
  <c r="AB67" i="8"/>
  <c r="E82" i="6"/>
  <c r="F15" i="6"/>
  <c r="G89" i="6"/>
  <c r="D19" i="6"/>
  <c r="AA33" i="6"/>
  <c r="E20" i="6"/>
  <c r="C79" i="8"/>
  <c r="E68" i="6"/>
  <c r="F81" i="6"/>
  <c r="AB92" i="8"/>
  <c r="H15" i="6"/>
  <c r="AA39" i="6"/>
  <c r="AA65" i="7"/>
  <c r="C17" i="6"/>
  <c r="E34" i="2"/>
  <c r="F63" i="2"/>
  <c r="C63" i="8"/>
  <c r="C62" i="2"/>
  <c r="F40" i="6"/>
  <c r="F79" i="7"/>
  <c r="AB69" i="8"/>
  <c r="F34" i="8"/>
  <c r="E22" i="6"/>
  <c r="AD44" i="7"/>
  <c r="AB85" i="8"/>
  <c r="AC80" i="8"/>
  <c r="E55" i="2"/>
  <c r="E58" i="2"/>
  <c r="E16" i="8"/>
  <c r="E61" i="6"/>
  <c r="F38" i="6"/>
  <c r="C78" i="2"/>
  <c r="D19" i="8"/>
  <c r="AC66" i="7"/>
  <c r="AC42" i="6"/>
  <c r="AC36" i="7"/>
  <c r="AA40" i="6"/>
  <c r="F22" i="7"/>
  <c r="AA23" i="8"/>
  <c r="D38" i="2"/>
  <c r="H37" i="7"/>
  <c r="AA32" i="6"/>
  <c r="C88" i="7"/>
  <c r="C41" i="6"/>
  <c r="D11" i="7"/>
  <c r="G87" i="2"/>
  <c r="H82" i="7"/>
  <c r="H83" i="2"/>
  <c r="AB39" i="8"/>
  <c r="G14" i="6"/>
  <c r="E41" i="8"/>
  <c r="H40" i="6"/>
  <c r="C12" i="6"/>
  <c r="F60" i="7"/>
  <c r="E58" i="7"/>
  <c r="AA62" i="7"/>
  <c r="F66" i="2"/>
  <c r="D33" i="2"/>
  <c r="D41" i="2"/>
  <c r="H36" i="2"/>
  <c r="F60" i="6"/>
  <c r="AB16" i="8"/>
  <c r="AC41" i="7"/>
  <c r="AB18" i="7"/>
  <c r="F79" i="8"/>
  <c r="E37" i="8"/>
  <c r="E42" i="7"/>
  <c r="AC56" i="7"/>
  <c r="AC20" i="7"/>
  <c r="E63" i="2"/>
  <c r="H15" i="7"/>
  <c r="AC21" i="6"/>
  <c r="E84" i="7"/>
  <c r="AC45" i="6"/>
  <c r="C56" i="6"/>
  <c r="F78" i="6"/>
  <c r="F65" i="2"/>
  <c r="G21" i="8"/>
  <c r="AC64" i="7"/>
  <c r="E92" i="7"/>
  <c r="E11" i="6"/>
  <c r="F61" i="6"/>
  <c r="AD40" i="6"/>
  <c r="AD64" i="7"/>
  <c r="G81" i="8"/>
  <c r="AC91" i="8"/>
  <c r="G22" i="8"/>
  <c r="E40" i="2"/>
  <c r="AD15" i="6"/>
  <c r="F64" i="7"/>
  <c r="G55" i="7"/>
  <c r="H65" i="6"/>
  <c r="F55" i="2"/>
  <c r="AD9" i="7"/>
  <c r="H92" i="8"/>
  <c r="C58" i="8"/>
  <c r="H64" i="6"/>
  <c r="G34" i="8"/>
  <c r="AD22" i="7"/>
  <c r="AA15" i="7"/>
  <c r="F78" i="2"/>
  <c r="F18" i="8"/>
  <c r="D11" i="2"/>
  <c r="D18" i="6"/>
  <c r="H68" i="7"/>
  <c r="AC62" i="8"/>
  <c r="C10" i="7"/>
  <c r="AA69" i="7"/>
  <c r="F10" i="2"/>
  <c r="F22" i="6"/>
  <c r="AC33" i="8"/>
  <c r="G14" i="8"/>
  <c r="F40" i="8"/>
  <c r="G42" i="2"/>
  <c r="D22" i="6"/>
  <c r="F90" i="6"/>
  <c r="G80" i="8"/>
  <c r="H61" i="8"/>
  <c r="F36" i="2"/>
  <c r="D62" i="8"/>
  <c r="H81" i="6"/>
  <c r="D79" i="7"/>
  <c r="H12" i="8"/>
  <c r="C92" i="6"/>
  <c r="AA62" i="8"/>
  <c r="D41" i="6"/>
  <c r="H45" i="6"/>
  <c r="H16" i="7"/>
  <c r="C69" i="2"/>
  <c r="AB66" i="8"/>
  <c r="E36" i="2"/>
  <c r="H39" i="8"/>
  <c r="G45" i="8"/>
  <c r="E20" i="8"/>
  <c r="G67" i="8"/>
  <c r="D34" i="2"/>
  <c r="D35" i="6"/>
  <c r="G78" i="7"/>
  <c r="AA61" i="8"/>
  <c r="E21" i="2"/>
  <c r="AD82" i="8"/>
  <c r="AB59" i="8"/>
  <c r="D46" i="2"/>
  <c r="F62" i="2"/>
  <c r="C10" i="8"/>
  <c r="AA42" i="8"/>
  <c r="E13" i="6"/>
  <c r="AA9" i="6"/>
  <c r="AB11" i="7"/>
  <c r="G9" i="8"/>
  <c r="F43" i="7"/>
  <c r="D15" i="7"/>
  <c r="H20" i="6"/>
  <c r="G9" i="6"/>
  <c r="H85" i="8"/>
  <c r="F85" i="7"/>
  <c r="AA17" i="7"/>
  <c r="E69" i="2"/>
  <c r="E69" i="8"/>
  <c r="E20" i="2"/>
  <c r="AD33" i="6"/>
  <c r="H67" i="7"/>
  <c r="E65" i="2"/>
  <c r="AA18" i="8"/>
  <c r="F12" i="6"/>
  <c r="G68" i="7"/>
  <c r="G36" i="8"/>
  <c r="D87" i="6"/>
  <c r="AC22" i="6"/>
  <c r="H44" i="6"/>
  <c r="H58" i="2"/>
  <c r="AC11" i="8"/>
  <c r="AB36" i="7"/>
  <c r="H81" i="7"/>
  <c r="AB38" i="6"/>
  <c r="AA39" i="7"/>
  <c r="D37" i="6"/>
  <c r="D87" i="8"/>
  <c r="F84" i="2"/>
  <c r="AA21" i="8"/>
  <c r="AD83" i="8"/>
  <c r="H69" i="7"/>
  <c r="H66" i="7"/>
  <c r="H23" i="7"/>
  <c r="E90" i="7"/>
  <c r="G40" i="8"/>
  <c r="AD18" i="7"/>
  <c r="AA68" i="8"/>
  <c r="F35" i="6"/>
  <c r="E37" i="7"/>
  <c r="E37" i="2"/>
  <c r="D35" i="7"/>
  <c r="E78" i="6"/>
  <c r="G12" i="7"/>
  <c r="D13" i="2"/>
  <c r="AB22" i="8"/>
  <c r="AB87" i="8"/>
  <c r="AD43" i="7"/>
  <c r="D13" i="8"/>
  <c r="AA20" i="7"/>
  <c r="F39" i="2"/>
  <c r="E39" i="7"/>
  <c r="G61" i="8"/>
  <c r="F91" i="6"/>
  <c r="H83" i="7"/>
  <c r="AD40" i="8"/>
  <c r="C85" i="8"/>
  <c r="G17" i="2"/>
  <c r="E13" i="7"/>
  <c r="D65" i="7"/>
  <c r="AC13" i="8"/>
  <c r="E21" i="8"/>
  <c r="AA18" i="7"/>
  <c r="G68" i="6"/>
  <c r="H68" i="2"/>
  <c r="AA91" i="8"/>
  <c r="AC34" i="8"/>
  <c r="D10" i="8"/>
  <c r="AC17" i="8"/>
  <c r="AC43" i="8"/>
  <c r="AA9" i="7"/>
  <c r="E80" i="8"/>
  <c r="H78" i="6"/>
  <c r="E23" i="8"/>
  <c r="F57" i="6"/>
  <c r="AD39" i="8"/>
  <c r="F9" i="8"/>
  <c r="E19" i="8"/>
  <c r="E18" i="2"/>
  <c r="AC14" i="7"/>
  <c r="E12" i="8"/>
  <c r="G10" i="8"/>
  <c r="F34" i="2"/>
  <c r="AB56" i="8"/>
  <c r="C55" i="2"/>
  <c r="F11" i="7"/>
  <c r="G46" i="7"/>
  <c r="F82" i="8"/>
  <c r="G57" i="2"/>
  <c r="G65" i="2"/>
  <c r="D80" i="7"/>
  <c r="H35" i="2"/>
  <c r="AC67" i="7"/>
  <c r="D78" i="6"/>
  <c r="D85" i="8"/>
  <c r="G64" i="6"/>
  <c r="G38" i="6"/>
  <c r="G45" i="7"/>
  <c r="G86" i="6"/>
  <c r="C61" i="6"/>
  <c r="G68" i="8"/>
  <c r="E17" i="8"/>
  <c r="E56" i="2"/>
  <c r="C14" i="6"/>
  <c r="G81" i="7"/>
  <c r="F15" i="2"/>
  <c r="H55" i="6"/>
  <c r="H34" i="7"/>
  <c r="E17" i="7"/>
  <c r="C58" i="2"/>
  <c r="F67" i="2"/>
  <c r="D15" i="2"/>
  <c r="H82" i="8"/>
  <c r="F62" i="6"/>
  <c r="AD32" i="6"/>
  <c r="H37" i="8"/>
  <c r="H41" i="2"/>
  <c r="E68" i="8"/>
  <c r="AB17" i="6"/>
  <c r="H78" i="2"/>
  <c r="AB67" i="7"/>
  <c r="G88" i="2"/>
  <c r="AD86" i="8"/>
  <c r="C82" i="2"/>
  <c r="AC65" i="8"/>
  <c r="G17" i="6"/>
  <c r="AC12" i="7"/>
  <c r="H10" i="7"/>
  <c r="G85" i="2"/>
  <c r="C37" i="6"/>
  <c r="E86" i="2"/>
  <c r="AD88" i="8"/>
  <c r="C60" i="8"/>
  <c r="D34" i="6"/>
  <c r="AA33" i="7"/>
  <c r="C14" i="7"/>
  <c r="H79" i="8"/>
  <c r="D16" i="8"/>
  <c r="H39" i="7"/>
  <c r="D65" i="6"/>
  <c r="E81" i="6"/>
  <c r="AA64" i="8"/>
  <c r="G41" i="7"/>
  <c r="E79" i="6"/>
  <c r="C57" i="7"/>
  <c r="AD36" i="8"/>
  <c r="D38" i="8"/>
  <c r="E66" i="6"/>
  <c r="D65" i="8"/>
  <c r="H12" i="2"/>
  <c r="H14" i="8"/>
  <c r="H40" i="2"/>
  <c r="E35" i="8"/>
  <c r="G79" i="7"/>
  <c r="F90" i="8"/>
  <c r="AA32" i="8"/>
  <c r="H43" i="6"/>
  <c r="E78" i="2"/>
  <c r="AA81" i="8"/>
  <c r="D57" i="2"/>
  <c r="C20" i="6"/>
  <c r="H11" i="2"/>
  <c r="C80" i="2"/>
  <c r="F13" i="6"/>
  <c r="C89" i="2"/>
  <c r="C18" i="7"/>
  <c r="H43" i="7"/>
  <c r="E61" i="7"/>
  <c r="AD11" i="6"/>
  <c r="AC17" i="7"/>
  <c r="H32" i="2"/>
  <c r="C22" i="8"/>
  <c r="AA14" i="7"/>
  <c r="AD9" i="8"/>
  <c r="E87" i="6"/>
  <c r="F65" i="8"/>
  <c r="AA66" i="7"/>
  <c r="AA12" i="8"/>
  <c r="G33" i="8"/>
  <c r="AA9" i="8"/>
  <c r="G44" i="2"/>
  <c r="AA80" i="8"/>
  <c r="E33" i="6"/>
  <c r="C69" i="8"/>
  <c r="D88" i="6"/>
  <c r="F91" i="8"/>
  <c r="F87" i="6"/>
  <c r="AD43" i="8"/>
  <c r="AC19" i="6"/>
  <c r="C65" i="7"/>
  <c r="G85" i="6"/>
  <c r="D23" i="8"/>
  <c r="G38" i="2"/>
  <c r="G35" i="6"/>
  <c r="F66" i="7"/>
  <c r="H38" i="8"/>
  <c r="E42" i="2"/>
  <c r="E21" i="7"/>
  <c r="E55" i="6"/>
  <c r="AB34" i="8"/>
  <c r="G42" i="6"/>
  <c r="AB16" i="7"/>
  <c r="E85" i="6"/>
  <c r="D43" i="2"/>
  <c r="D17" i="8"/>
  <c r="E18" i="8"/>
  <c r="D12" i="6"/>
  <c r="E63" i="7"/>
  <c r="G62" i="8"/>
  <c r="F61" i="8"/>
  <c r="AD59" i="7"/>
  <c r="AA35" i="7"/>
  <c r="H68" i="8"/>
  <c r="F43" i="2"/>
  <c r="AD34" i="6"/>
  <c r="AB19" i="7"/>
  <c r="G39" i="6"/>
  <c r="D11" i="8"/>
  <c r="AB37" i="6"/>
  <c r="AB83" i="8"/>
  <c r="F79" i="6"/>
  <c r="D32" i="7"/>
  <c r="AB23" i="7"/>
  <c r="E38" i="7"/>
  <c r="AB40" i="7"/>
  <c r="C68" i="2"/>
  <c r="H43" i="2"/>
  <c r="G11" i="7"/>
  <c r="AC90" i="8"/>
  <c r="C78" i="6"/>
  <c r="C87" i="6"/>
  <c r="AD66" i="7"/>
  <c r="C14" i="2"/>
  <c r="D10" i="7"/>
  <c r="G81" i="2"/>
  <c r="C78" i="8"/>
  <c r="AA21" i="6"/>
  <c r="D32" i="8"/>
  <c r="G39" i="8"/>
  <c r="AB45" i="6"/>
  <c r="E38" i="2"/>
  <c r="AC55" i="7"/>
  <c r="E10" i="2"/>
  <c r="AB82" i="8"/>
  <c r="D13" i="7"/>
  <c r="G58" i="7"/>
  <c r="AA22" i="7"/>
  <c r="E43" i="7"/>
  <c r="G18" i="2"/>
  <c r="AD14" i="7"/>
  <c r="D86" i="2"/>
  <c r="H86" i="2"/>
  <c r="AA17" i="6"/>
  <c r="D14" i="6"/>
  <c r="D60" i="7"/>
  <c r="H40" i="8"/>
  <c r="AC63" i="7"/>
  <c r="E67" i="7"/>
  <c r="G37" i="2"/>
  <c r="G16" i="6"/>
  <c r="D91" i="7"/>
  <c r="F67" i="8"/>
  <c r="D69" i="2"/>
  <c r="H67" i="8"/>
  <c r="G81" i="6"/>
  <c r="AB33" i="7"/>
  <c r="G63" i="6"/>
  <c r="E79" i="7"/>
  <c r="F83" i="2"/>
  <c r="AC46" i="6"/>
  <c r="F41" i="8"/>
  <c r="G42" i="8"/>
  <c r="AB12" i="6"/>
  <c r="AA12" i="7"/>
  <c r="E16" i="2"/>
  <c r="C86" i="2"/>
  <c r="AC85" i="8"/>
  <c r="AD13" i="8"/>
  <c r="F20" i="6"/>
  <c r="G15" i="2"/>
  <c r="G79" i="8"/>
  <c r="F87" i="7"/>
  <c r="C16" i="7"/>
  <c r="F20" i="8"/>
  <c r="D61" i="7"/>
  <c r="D83" i="2"/>
  <c r="G69" i="6"/>
  <c r="AA92" i="8"/>
  <c r="AC11" i="6"/>
  <c r="AB88" i="8"/>
  <c r="F41" i="7"/>
  <c r="D44" i="2"/>
  <c r="H46" i="7"/>
  <c r="AC62" i="7"/>
  <c r="E87" i="7"/>
  <c r="AC60" i="8"/>
  <c r="AD69" i="7"/>
  <c r="H37" i="2"/>
  <c r="D9" i="7"/>
  <c r="AC37" i="6"/>
  <c r="F13" i="7"/>
  <c r="G78" i="8"/>
  <c r="AA68" i="7"/>
  <c r="F92" i="2"/>
  <c r="G23" i="8"/>
  <c r="F22" i="2"/>
  <c r="AC45" i="8"/>
  <c r="H17" i="8"/>
  <c r="F83" i="8"/>
  <c r="F78" i="8"/>
  <c r="H35" i="8"/>
  <c r="AC69" i="8"/>
  <c r="AD18" i="6"/>
  <c r="D69" i="8"/>
  <c r="AC65" i="7"/>
  <c r="E81" i="2"/>
  <c r="D23" i="7"/>
  <c r="AC88" i="8"/>
  <c r="C67" i="8"/>
  <c r="E35" i="2"/>
  <c r="C43" i="7"/>
  <c r="E18" i="7"/>
  <c r="AB55" i="8"/>
  <c r="AA63" i="8"/>
  <c r="AD39" i="7"/>
  <c r="E55" i="8"/>
  <c r="E69" i="7"/>
  <c r="AB62" i="7"/>
  <c r="AB86" i="8"/>
  <c r="D32" i="2"/>
  <c r="E36" i="7"/>
  <c r="AB79" i="8"/>
  <c r="AC68" i="7"/>
  <c r="AB14" i="7"/>
  <c r="H21" i="2"/>
  <c r="D33" i="7"/>
  <c r="D45" i="7"/>
  <c r="E87" i="2"/>
  <c r="G85" i="7"/>
  <c r="G23" i="2"/>
  <c r="D44" i="6"/>
  <c r="D63" i="8"/>
  <c r="AB91" i="8"/>
  <c r="AA43" i="8"/>
  <c r="H39" i="6"/>
  <c r="D80" i="8"/>
  <c r="C40" i="2"/>
  <c r="G61" i="2"/>
  <c r="E80" i="2"/>
  <c r="E18" i="6"/>
  <c r="H36" i="8"/>
  <c r="AA14" i="6"/>
  <c r="AA10" i="7"/>
  <c r="G16" i="7"/>
  <c r="AB19" i="8"/>
  <c r="AC42" i="8"/>
  <c r="E57" i="6"/>
  <c r="E59" i="7"/>
  <c r="G11" i="8"/>
  <c r="H13" i="6"/>
  <c r="E37" i="6"/>
  <c r="AA21" i="7"/>
  <c r="H79" i="7"/>
  <c r="E64" i="2"/>
  <c r="AB13" i="8"/>
  <c r="D62" i="2"/>
  <c r="AB20" i="7"/>
  <c r="E14" i="2"/>
  <c r="F69" i="6"/>
  <c r="AD12" i="6"/>
  <c r="E45" i="6"/>
  <c r="C41" i="2"/>
  <c r="E34" i="7"/>
  <c r="C90" i="7"/>
  <c r="AC19" i="7"/>
  <c r="D68" i="6"/>
  <c r="C90" i="6"/>
  <c r="E79" i="2"/>
  <c r="AD32" i="7"/>
  <c r="F36" i="6"/>
  <c r="G90" i="2"/>
  <c r="C43" i="2"/>
  <c r="D59" i="8"/>
  <c r="C66" i="6"/>
  <c r="G38" i="7"/>
  <c r="AA63" i="7"/>
  <c r="H34" i="6"/>
  <c r="AB38" i="7"/>
  <c r="H90" i="7"/>
  <c r="H86" i="7"/>
  <c r="F56" i="7"/>
  <c r="AD16" i="8"/>
  <c r="H87" i="8"/>
  <c r="D32" i="6"/>
  <c r="D20" i="2"/>
  <c r="C68" i="6"/>
  <c r="H92" i="2"/>
  <c r="C12" i="8"/>
  <c r="H89" i="7"/>
  <c r="C61" i="7"/>
  <c r="D45" i="6"/>
  <c r="AC83" i="8"/>
  <c r="F21" i="2"/>
  <c r="H89" i="6"/>
  <c r="E65" i="8"/>
  <c r="AB45" i="8"/>
  <c r="H16" i="6"/>
  <c r="AB44" i="8"/>
  <c r="F60" i="8"/>
  <c r="H90" i="6"/>
  <c r="G62" i="6"/>
  <c r="AC14" i="8"/>
  <c r="G21" i="6"/>
  <c r="H13" i="7"/>
  <c r="G69" i="2"/>
  <c r="F85" i="8"/>
  <c r="C59" i="8"/>
  <c r="E83" i="7"/>
  <c r="AC17" i="6"/>
  <c r="AD81" i="8"/>
  <c r="F14" i="8"/>
  <c r="C11" i="2"/>
  <c r="C9" i="8"/>
  <c r="F57" i="7"/>
  <c r="D82" i="2"/>
  <c r="E44" i="2"/>
  <c r="C42" i="7"/>
  <c r="F67" i="6"/>
  <c r="D63" i="7"/>
  <c r="AD10" i="6"/>
  <c r="G65" i="8"/>
  <c r="C11" i="6"/>
  <c r="F42" i="7"/>
  <c r="AA39" i="8"/>
  <c r="G78" i="6"/>
  <c r="D15" i="6"/>
  <c r="F89" i="7"/>
  <c r="F63" i="6"/>
  <c r="D86" i="8"/>
  <c r="AA19" i="7"/>
  <c r="E55" i="7"/>
  <c r="G23" i="6"/>
  <c r="C14" i="8"/>
  <c r="AD38" i="8"/>
  <c r="D83" i="6"/>
  <c r="AA44" i="6"/>
  <c r="AB61" i="7"/>
  <c r="H42" i="2"/>
  <c r="E39" i="6"/>
  <c r="AC15" i="8"/>
  <c r="F66" i="6"/>
  <c r="F18" i="7"/>
  <c r="AA38" i="8"/>
  <c r="E85" i="2"/>
  <c r="E19" i="6"/>
  <c r="H10" i="6"/>
  <c r="E62" i="8"/>
  <c r="C19" i="2"/>
  <c r="F34" i="6"/>
  <c r="G92" i="6"/>
  <c r="F83" i="7"/>
  <c r="H57" i="8"/>
  <c r="AD56" i="7"/>
  <c r="H37" i="6"/>
  <c r="AB20" i="8"/>
  <c r="AA46" i="8"/>
  <c r="H21" i="8"/>
  <c r="G40" i="2"/>
  <c r="AB12" i="7"/>
  <c r="G62" i="2"/>
  <c r="H42" i="8"/>
  <c r="F32" i="8"/>
  <c r="F33" i="7"/>
  <c r="AD89" i="8"/>
  <c r="F80" i="7"/>
  <c r="G89" i="2"/>
  <c r="H20" i="7"/>
  <c r="C81" i="6"/>
  <c r="AC12" i="8"/>
  <c r="AB61" i="8"/>
  <c r="C22" i="7"/>
  <c r="F64" i="6"/>
  <c r="F38" i="2"/>
  <c r="F40" i="7"/>
  <c r="D33" i="8"/>
  <c r="D43" i="7"/>
  <c r="F68" i="7"/>
  <c r="E78" i="8"/>
  <c r="AB17" i="8"/>
  <c r="D64" i="8"/>
  <c r="D59" i="2"/>
  <c r="D63" i="2"/>
  <c r="G59" i="6"/>
  <c r="AA20" i="8"/>
  <c r="AC38" i="6"/>
  <c r="E33" i="7"/>
  <c r="H32" i="8"/>
  <c r="E16" i="7"/>
  <c r="C83" i="2"/>
  <c r="E17" i="6"/>
  <c r="H83" i="6"/>
  <c r="G92" i="8"/>
  <c r="F62" i="8"/>
  <c r="G12" i="6"/>
  <c r="G59" i="2"/>
  <c r="AA40" i="7"/>
  <c r="E42" i="8"/>
  <c r="E12" i="2"/>
  <c r="G32" i="8"/>
  <c r="E19" i="7"/>
  <c r="AD21" i="6"/>
  <c r="C59" i="6"/>
  <c r="AA16" i="8"/>
  <c r="AC13" i="6"/>
  <c r="H62" i="2"/>
  <c r="H9" i="6"/>
  <c r="AC35" i="6"/>
  <c r="C33" i="7"/>
  <c r="G13" i="6"/>
  <c r="AB14" i="8"/>
  <c r="F41" i="6"/>
  <c r="H11" i="7"/>
  <c r="C42" i="6"/>
  <c r="AD56" i="8"/>
  <c r="AA79" i="8"/>
  <c r="H38" i="2"/>
  <c r="G19" i="6"/>
  <c r="D68" i="7"/>
  <c r="AB40" i="8"/>
  <c r="H20" i="8"/>
  <c r="AC92" i="8"/>
  <c r="AB10" i="8"/>
  <c r="AC57" i="7"/>
  <c r="AB63" i="7"/>
  <c r="F43" i="6"/>
  <c r="H81" i="8"/>
  <c r="C69" i="6"/>
  <c r="D46" i="8"/>
  <c r="AC10" i="7"/>
  <c r="E92" i="8"/>
  <c r="D69" i="7"/>
  <c r="AD55" i="7"/>
  <c r="D79" i="8"/>
  <c r="C18" i="8"/>
  <c r="AD37" i="7"/>
  <c r="AB33" i="8"/>
  <c r="D88" i="7"/>
  <c r="G90" i="6"/>
  <c r="AA45" i="8"/>
  <c r="D58" i="2"/>
  <c r="G15" i="8"/>
  <c r="D40" i="6"/>
  <c r="F38" i="7"/>
  <c r="G69" i="8"/>
  <c r="D60" i="2"/>
  <c r="G80" i="7"/>
  <c r="E64" i="6"/>
  <c r="F42" i="8"/>
  <c r="C68" i="7"/>
  <c r="AD17" i="7"/>
  <c r="AD46" i="6"/>
  <c r="F21" i="7"/>
  <c r="G15" i="7"/>
  <c r="C60" i="2"/>
  <c r="D16" i="6"/>
  <c r="F11" i="6"/>
  <c r="AA89" i="8"/>
  <c r="AA35" i="8"/>
  <c r="C86" i="7"/>
  <c r="F64" i="2"/>
  <c r="D84" i="2"/>
  <c r="D65" i="2"/>
  <c r="E9" i="8"/>
  <c r="C13" i="2"/>
  <c r="F59" i="7"/>
  <c r="H35" i="7"/>
  <c r="G33" i="2"/>
  <c r="C56" i="7"/>
  <c r="G66" i="6"/>
  <c r="AD79" i="8"/>
  <c r="AD21" i="8"/>
  <c r="E60" i="2"/>
  <c r="F58" i="2"/>
  <c r="AD63" i="8"/>
  <c r="AC16" i="8"/>
  <c r="AA15" i="6"/>
  <c r="E12" i="6"/>
  <c r="AA88" i="8"/>
  <c r="AA55" i="7"/>
  <c r="C90" i="2"/>
  <c r="D61" i="6"/>
  <c r="AC23" i="8"/>
  <c r="E78" i="7"/>
  <c r="C41" i="8"/>
  <c r="G33" i="6"/>
  <c r="C80" i="8"/>
  <c r="F17" i="2"/>
  <c r="AB57" i="8"/>
  <c r="D34" i="7"/>
  <c r="AD34" i="7"/>
  <c r="D16" i="2"/>
  <c r="AD12" i="7"/>
  <c r="AA22" i="6"/>
  <c r="E81" i="8"/>
  <c r="E80" i="6"/>
  <c r="AC10" i="8"/>
  <c r="G87" i="8"/>
  <c r="D20" i="7"/>
  <c r="C21" i="6"/>
  <c r="AC36" i="8"/>
  <c r="C66" i="8"/>
  <c r="G63" i="8"/>
  <c r="C64" i="6"/>
  <c r="AA57" i="7"/>
  <c r="E41" i="6"/>
  <c r="D59" i="7"/>
  <c r="AB9" i="7"/>
  <c r="AB36" i="6"/>
  <c r="H18" i="8"/>
  <c r="F21" i="6"/>
  <c r="AB45" i="7"/>
  <c r="AA23" i="7"/>
  <c r="H90" i="2"/>
  <c r="D82" i="6"/>
  <c r="E22" i="2"/>
  <c r="AA16" i="6"/>
  <c r="G18" i="6"/>
  <c r="AD62" i="8"/>
  <c r="E38" i="8"/>
  <c r="C16" i="6"/>
  <c r="AD32" i="8"/>
  <c r="E10" i="6"/>
  <c r="E10" i="7"/>
  <c r="D58" i="6"/>
  <c r="G11" i="6"/>
  <c r="H61" i="6"/>
  <c r="AD42" i="8"/>
  <c r="F37" i="8"/>
  <c r="E59" i="2"/>
  <c r="C88" i="8"/>
  <c r="AC82" i="8"/>
  <c r="AB62" i="8"/>
  <c r="AB64" i="7"/>
  <c r="C61" i="2"/>
  <c r="AD16" i="7"/>
  <c r="F59" i="8"/>
  <c r="D81" i="2"/>
  <c r="D89" i="2"/>
  <c r="H60" i="2"/>
  <c r="AB16" i="6"/>
  <c r="AD10" i="8"/>
  <c r="C84" i="7"/>
  <c r="AA84" i="8"/>
  <c r="E82" i="7"/>
  <c r="G89" i="7"/>
  <c r="C92" i="7"/>
  <c r="F20" i="2"/>
  <c r="C32" i="2"/>
  <c r="F85" i="6"/>
  <c r="AD11" i="7"/>
  <c r="D90" i="6"/>
  <c r="F65" i="6"/>
  <c r="C65" i="6"/>
  <c r="H35" i="6"/>
  <c r="G66" i="2"/>
  <c r="D56" i="8"/>
  <c r="F88" i="8"/>
  <c r="C36" i="7"/>
  <c r="H33" i="7"/>
  <c r="C45" i="6"/>
  <c r="AB58" i="7"/>
  <c r="AC57" i="8"/>
  <c r="AD44" i="8"/>
  <c r="AC59" i="7"/>
  <c r="AB43" i="6"/>
  <c r="G32" i="6"/>
  <c r="AA37" i="6"/>
  <c r="H20" i="2"/>
  <c r="F84" i="8"/>
  <c r="AC79" i="8"/>
  <c r="AC46" i="7"/>
  <c r="D17" i="6"/>
  <c r="H78" i="7"/>
  <c r="F86" i="7"/>
  <c r="AB37" i="7"/>
  <c r="AB22" i="7"/>
  <c r="AD45" i="7"/>
  <c r="H18" i="2"/>
  <c r="F45" i="8"/>
  <c r="H13" i="8"/>
  <c r="F56" i="8"/>
  <c r="F17" i="8"/>
  <c r="D62" i="6"/>
  <c r="F44" i="6"/>
  <c r="H33" i="8"/>
  <c r="F16" i="2"/>
  <c r="F10" i="7"/>
  <c r="H19" i="7"/>
  <c r="AA33" i="8"/>
  <c r="AB40" i="6"/>
  <c r="E61" i="8"/>
  <c r="G10" i="2"/>
  <c r="AB15" i="8"/>
  <c r="D17" i="2"/>
  <c r="H59" i="2"/>
  <c r="D63" i="6"/>
  <c r="AC20" i="8"/>
  <c r="AC15" i="7"/>
  <c r="E88" i="7"/>
  <c r="H87" i="6"/>
  <c r="C67" i="2"/>
  <c r="D21" i="2"/>
  <c r="E60" i="6"/>
  <c r="C12" i="2"/>
  <c r="D39" i="8"/>
  <c r="AA37" i="7"/>
  <c r="G46" i="6"/>
  <c r="F61" i="2"/>
  <c r="F36" i="8"/>
  <c r="AD16" i="6"/>
  <c r="AC33" i="6"/>
  <c r="C33" i="8"/>
  <c r="D42" i="7"/>
  <c r="F44" i="7"/>
  <c r="C43" i="6"/>
  <c r="H55" i="2"/>
  <c r="G67" i="2"/>
  <c r="C82" i="8"/>
  <c r="AD18" i="8"/>
  <c r="H11" i="8"/>
  <c r="AA12" i="6"/>
  <c r="E20" i="7"/>
  <c r="G90" i="7"/>
  <c r="F86" i="2"/>
  <c r="H45" i="2"/>
  <c r="D34" i="8"/>
  <c r="H9" i="8"/>
  <c r="F59" i="2"/>
  <c r="G91" i="7"/>
  <c r="F12" i="2"/>
  <c r="D11" i="6"/>
  <c r="D85" i="2"/>
  <c r="AD85" i="8"/>
  <c r="F39" i="8"/>
  <c r="E67" i="6"/>
  <c r="AB13" i="6"/>
  <c r="E23" i="2"/>
  <c r="C16" i="2"/>
  <c r="E58" i="6"/>
  <c r="AD61" i="8"/>
  <c r="E59" i="6"/>
  <c r="AD33" i="7"/>
  <c r="AD14" i="6"/>
  <c r="AC78" i="8"/>
  <c r="G9" i="2"/>
  <c r="E89" i="7"/>
  <c r="D40" i="2"/>
  <c r="E11" i="2"/>
  <c r="H12" i="6"/>
  <c r="F16" i="6"/>
  <c r="AC32" i="7"/>
  <c r="AC89" i="8"/>
  <c r="C58" i="6"/>
  <c r="D20" i="6"/>
  <c r="H87" i="2"/>
  <c r="G37" i="8"/>
  <c r="F9" i="2"/>
  <c r="E65" i="6"/>
  <c r="D40" i="8"/>
  <c r="C57" i="6"/>
  <c r="C15" i="8"/>
  <c r="H63" i="2"/>
  <c r="D21" i="8"/>
  <c r="AB64" i="8"/>
  <c r="AC41" i="8"/>
  <c r="D40" i="7"/>
  <c r="AC23" i="6"/>
  <c r="AC19" i="8"/>
  <c r="G89" i="8"/>
  <c r="E62" i="2"/>
  <c r="G35" i="7"/>
  <c r="AD59" i="8"/>
  <c r="D64" i="2"/>
  <c r="E60" i="8"/>
  <c r="AC18" i="6"/>
  <c r="AA38" i="7"/>
  <c r="AC21" i="7"/>
  <c r="H46" i="8"/>
  <c r="G80" i="2"/>
  <c r="E62" i="7"/>
  <c r="C55" i="8"/>
  <c r="AC86" i="8"/>
  <c r="D45" i="2"/>
  <c r="G64" i="7"/>
  <c r="AD37" i="6"/>
  <c r="H88" i="6"/>
  <c r="AD13" i="7"/>
  <c r="AD84" i="8"/>
  <c r="AA60" i="8"/>
  <c r="AD23" i="8"/>
  <c r="AA61" i="7"/>
  <c r="AB35" i="8"/>
  <c r="F35" i="8"/>
  <c r="C12" i="7"/>
  <c r="E43" i="6"/>
  <c r="F82" i="7"/>
  <c r="H39" i="2"/>
  <c r="AA34" i="6"/>
  <c r="AD65" i="7"/>
  <c r="D45" i="8"/>
  <c r="D78" i="8"/>
  <c r="C62" i="8"/>
  <c r="AD41" i="8"/>
  <c r="G83" i="2"/>
  <c r="F33" i="8"/>
  <c r="C19" i="6"/>
  <c r="D13" i="6"/>
  <c r="E58" i="8"/>
  <c r="AA10" i="8"/>
  <c r="C21" i="8"/>
  <c r="D14" i="2"/>
  <c r="G35" i="8"/>
  <c r="AB43" i="7"/>
  <c r="E84" i="2"/>
  <c r="G85" i="8"/>
  <c r="G83" i="7"/>
  <c r="AB57" i="7"/>
  <c r="G82" i="6"/>
  <c r="F19" i="7"/>
  <c r="G84" i="7"/>
  <c r="AA41" i="6"/>
  <c r="F33" i="6"/>
  <c r="D44" i="8"/>
  <c r="C39" i="7"/>
  <c r="AA43" i="7"/>
  <c r="AC37" i="7"/>
  <c r="C39" i="2"/>
  <c r="AB22" i="6"/>
  <c r="H19" i="2"/>
  <c r="F37" i="7"/>
  <c r="G43" i="2"/>
  <c r="C19" i="8"/>
  <c r="D18" i="8"/>
  <c r="E85" i="8"/>
  <c r="AD55" i="8"/>
  <c r="H17" i="7"/>
  <c r="C45" i="7"/>
  <c r="F89" i="2"/>
  <c r="D39" i="2"/>
  <c r="H57" i="7"/>
  <c r="C18" i="6"/>
  <c r="D18" i="2"/>
  <c r="G12" i="2"/>
  <c r="H18" i="6"/>
  <c r="C38" i="8"/>
  <c r="C11" i="8"/>
  <c r="H82" i="2"/>
  <c r="AB14" i="6"/>
  <c r="E89" i="8"/>
  <c r="H80" i="6"/>
  <c r="G91" i="2"/>
  <c r="E44" i="7"/>
  <c r="C33" i="2"/>
  <c r="AD36" i="7"/>
  <c r="G39" i="2"/>
  <c r="E15" i="8"/>
  <c r="C79" i="2"/>
  <c r="D80" i="6"/>
  <c r="F36" i="7"/>
  <c r="G86" i="7"/>
  <c r="AC34" i="6"/>
  <c r="G61" i="6"/>
  <c r="G82" i="2"/>
  <c r="E17" i="2"/>
  <c r="AB41" i="8"/>
  <c r="D58" i="7"/>
  <c r="C88" i="2"/>
  <c r="G87" i="6"/>
  <c r="D60" i="8"/>
  <c r="AC33" i="7"/>
  <c r="E19" i="2"/>
  <c r="C58" i="7"/>
  <c r="D20" i="8"/>
  <c r="AC46" i="8"/>
  <c r="AC40" i="7"/>
  <c r="F19" i="2"/>
  <c r="E11" i="8"/>
  <c r="F62" i="7"/>
  <c r="AD20" i="7"/>
  <c r="G17" i="8"/>
  <c r="D14" i="7"/>
  <c r="F15" i="7"/>
  <c r="AC43" i="7"/>
  <c r="AA45" i="6"/>
  <c r="AA42" i="6"/>
  <c r="F56" i="6"/>
  <c r="H66" i="6"/>
  <c r="G79" i="2"/>
  <c r="AB32" i="7"/>
  <c r="G88" i="8"/>
  <c r="C81" i="7"/>
  <c r="G88" i="7"/>
  <c r="G37" i="7"/>
  <c r="H17" i="6"/>
  <c r="F40" i="2"/>
  <c r="C88" i="6"/>
  <c r="AA38" i="6"/>
  <c r="G41" i="8"/>
  <c r="H66" i="2"/>
  <c r="G80" i="6"/>
  <c r="H78" i="8"/>
  <c r="H85" i="2"/>
  <c r="F18" i="2"/>
  <c r="H60" i="6"/>
  <c r="C23" i="8"/>
  <c r="G57" i="6"/>
  <c r="F10" i="8"/>
  <c r="H89" i="2"/>
  <c r="H69" i="6"/>
  <c r="G83" i="8"/>
  <c r="H84" i="7"/>
  <c r="D66" i="6"/>
  <c r="AD38" i="7"/>
  <c r="AA46" i="6"/>
  <c r="AA67" i="8"/>
  <c r="AB46" i="7"/>
  <c r="H69" i="2"/>
  <c r="G22" i="7"/>
  <c r="C83" i="6"/>
  <c r="C82" i="6"/>
  <c r="H36" i="6"/>
  <c r="H81" i="2"/>
  <c r="H90" i="8"/>
  <c r="AB11" i="6"/>
  <c r="C79" i="7"/>
  <c r="D81" i="8"/>
  <c r="E35" i="6"/>
  <c r="C46" i="2"/>
  <c r="H57" i="2"/>
  <c r="C65" i="2"/>
  <c r="H61" i="2"/>
  <c r="H86" i="8"/>
  <c r="F66" i="8"/>
  <c r="F88" i="2"/>
  <c r="C66" i="7"/>
  <c r="E16" i="6"/>
  <c r="AC32" i="6"/>
  <c r="G60" i="8"/>
  <c r="D46" i="7"/>
  <c r="AD43" i="6"/>
  <c r="C86" i="6"/>
  <c r="D39" i="6"/>
  <c r="D87" i="2"/>
  <c r="C92" i="8"/>
  <c r="AC61" i="7"/>
  <c r="E44" i="8"/>
  <c r="AD68" i="7"/>
  <c r="D55" i="8"/>
  <c r="AB81" i="8"/>
  <c r="F90" i="7"/>
  <c r="AC13" i="7"/>
  <c r="G20" i="7"/>
  <c r="F39" i="6"/>
  <c r="H36" i="7"/>
  <c r="C40" i="7"/>
  <c r="G59" i="7"/>
  <c r="H46" i="2"/>
  <c r="C10" i="6"/>
  <c r="C60" i="6"/>
  <c r="AA34" i="7"/>
  <c r="E44" i="6"/>
  <c r="D38" i="7"/>
  <c r="C84" i="2"/>
  <c r="C59" i="7"/>
  <c r="G45" i="2"/>
  <c r="F11" i="2"/>
  <c r="G66" i="7"/>
  <c r="AB21" i="7"/>
  <c r="G67" i="7"/>
  <c r="H60" i="8"/>
  <c r="E39" i="2"/>
  <c r="D10" i="2"/>
  <c r="C91" i="6"/>
  <c r="E46" i="6"/>
  <c r="D12" i="7"/>
  <c r="H88" i="2"/>
  <c r="E57" i="8"/>
  <c r="D9" i="6"/>
  <c r="E82" i="8"/>
  <c r="H60" i="7"/>
  <c r="D46" i="6"/>
  <c r="F45" i="6"/>
  <c r="G56" i="7"/>
  <c r="AD22" i="6"/>
  <c r="C13" i="7"/>
  <c r="AB56" i="7"/>
  <c r="F60" i="2"/>
  <c r="E83" i="2"/>
  <c r="AD37" i="8"/>
  <c r="D35" i="8"/>
  <c r="AC9" i="7"/>
  <c r="F16" i="8"/>
  <c r="AA66" i="8"/>
  <c r="G83" i="6"/>
  <c r="D83" i="8"/>
  <c r="C40" i="6"/>
  <c r="D37" i="8"/>
  <c r="F57" i="2"/>
  <c r="H58" i="6"/>
  <c r="AC20" i="6"/>
  <c r="AA55" i="8"/>
  <c r="C40" i="8"/>
  <c r="E66" i="2"/>
  <c r="E64" i="7"/>
  <c r="C20" i="7"/>
  <c r="G16" i="8"/>
  <c r="AB34" i="6"/>
  <c r="AA11" i="6"/>
  <c r="G17" i="7"/>
  <c r="AA36" i="7"/>
  <c r="G86" i="2"/>
  <c r="G58" i="8"/>
  <c r="E34" i="8"/>
  <c r="C89" i="7"/>
  <c r="E81" i="7"/>
  <c r="G66" i="8"/>
  <c r="C90" i="8"/>
  <c r="F11" i="8"/>
  <c r="AC44" i="6"/>
  <c r="H91" i="6"/>
  <c r="C35" i="6"/>
  <c r="AD22" i="8"/>
  <c r="H63" i="7"/>
  <c r="E57" i="7"/>
  <c r="C13" i="6"/>
  <c r="G10" i="7"/>
  <c r="E9" i="6"/>
  <c r="AB59" i="7"/>
  <c r="C17" i="2"/>
  <c r="AD33" i="8"/>
  <c r="AD42" i="7"/>
  <c r="D10" i="6"/>
  <c r="C23" i="7"/>
  <c r="H42" i="7"/>
  <c r="H40" i="7"/>
  <c r="AD9" i="6"/>
  <c r="AD64" i="8"/>
  <c r="AD46" i="7"/>
  <c r="F18" i="6"/>
  <c r="C56" i="2"/>
  <c r="C67" i="7"/>
  <c r="E32" i="2"/>
  <c r="AA11" i="8"/>
  <c r="D67" i="7"/>
  <c r="E56" i="7"/>
  <c r="G78" i="2"/>
  <c r="AA10" i="6"/>
  <c r="C16" i="8"/>
  <c r="G82" i="8"/>
  <c r="C64" i="2"/>
  <c r="E14" i="7"/>
  <c r="F9" i="6"/>
  <c r="C39" i="8"/>
  <c r="G86" i="8"/>
  <c r="F15" i="8"/>
  <c r="AC18" i="7"/>
  <c r="D36" i="6"/>
  <c r="G22" i="6"/>
  <c r="E23" i="7"/>
  <c r="H22" i="7"/>
  <c r="G36" i="6"/>
  <c r="AC21" i="8"/>
  <c r="C80" i="7"/>
  <c r="C46" i="7"/>
  <c r="C92" i="2"/>
  <c r="D91" i="8"/>
  <c r="D78" i="7"/>
  <c r="G60" i="7"/>
  <c r="D57" i="8"/>
  <c r="C45" i="8"/>
  <c r="E22" i="8"/>
  <c r="C65" i="8"/>
  <c r="E90" i="6"/>
  <c r="AA56" i="8"/>
  <c r="AC16" i="6"/>
  <c r="F81" i="2"/>
  <c r="D89" i="6"/>
  <c r="C62" i="7"/>
  <c r="E91" i="7"/>
  <c r="AA85" i="8"/>
  <c r="H9" i="7"/>
  <c r="F17" i="7"/>
  <c r="G82" i="7"/>
  <c r="F42" i="6"/>
  <c r="AB42" i="6"/>
  <c r="F23" i="6"/>
  <c r="AC61" i="8"/>
  <c r="E13" i="8"/>
  <c r="E46" i="2"/>
  <c r="AA14" i="8"/>
  <c r="AC15" i="6"/>
  <c r="F17" i="6"/>
  <c r="AC23" i="7"/>
  <c r="E92" i="6"/>
  <c r="D56" i="2"/>
  <c r="H91" i="7"/>
  <c r="G92" i="7"/>
  <c r="D59" i="6"/>
  <c r="F20" i="7"/>
  <c r="F89" i="6"/>
  <c r="E88" i="6"/>
  <c r="D85" i="7"/>
  <c r="G33" i="7"/>
  <c r="G32" i="2"/>
  <c r="H59" i="6"/>
  <c r="C36" i="2"/>
  <c r="F89" i="8"/>
  <c r="F84" i="6"/>
  <c r="F86" i="6"/>
  <c r="H85" i="6"/>
  <c r="C63" i="6"/>
  <c r="H14" i="7"/>
  <c r="AD46" i="8"/>
  <c r="D57" i="6"/>
  <c r="G42" i="7"/>
  <c r="F46" i="8"/>
  <c r="G18" i="7"/>
  <c r="D81" i="7"/>
  <c r="F67" i="7"/>
  <c r="AA82" i="8"/>
  <c r="AD35" i="8"/>
  <c r="G11" i="2"/>
  <c r="AA18" i="6"/>
  <c r="D42" i="8"/>
  <c r="AC22" i="7"/>
  <c r="D83" i="7"/>
  <c r="E23" i="6"/>
  <c r="AA44" i="7"/>
  <c r="G35" i="2"/>
  <c r="E9" i="7"/>
  <c r="F58" i="6"/>
  <c r="H89" i="8"/>
  <c r="F92" i="8"/>
  <c r="F13" i="8"/>
  <c r="AB32" i="6"/>
  <c r="D64" i="6"/>
  <c r="F45" i="2"/>
  <c r="D38" i="6"/>
  <c r="AB38" i="8"/>
  <c r="D42" i="6"/>
  <c r="E79" i="8"/>
  <c r="D12" i="8"/>
  <c r="AB68" i="7"/>
  <c r="H12" i="7"/>
  <c r="AB37" i="8"/>
  <c r="E41" i="2"/>
  <c r="H80" i="2"/>
  <c r="D15" i="8"/>
  <c r="C35" i="7"/>
  <c r="AC59" i="8"/>
  <c r="AA11" i="7"/>
  <c r="AD19" i="7"/>
  <c r="AA78" i="8"/>
  <c r="H23" i="8"/>
  <c r="C20" i="8"/>
  <c r="G60" i="2"/>
  <c r="E88" i="2"/>
  <c r="G84" i="6"/>
  <c r="C11" i="7"/>
  <c r="AA13" i="7"/>
  <c r="AC69" i="7"/>
  <c r="AB10" i="6"/>
  <c r="E40" i="7"/>
  <c r="E32" i="6"/>
  <c r="D87" i="7"/>
  <c r="AD63" i="7"/>
  <c r="E67" i="8"/>
  <c r="F87" i="8"/>
  <c r="G57" i="7"/>
  <c r="C9" i="7"/>
  <c r="H55" i="7"/>
  <c r="F68" i="2"/>
  <c r="F63" i="8"/>
  <c r="F23" i="8"/>
  <c r="H56" i="6"/>
  <c r="E86" i="8"/>
  <c r="E43" i="2"/>
  <c r="AB20" i="6"/>
  <c r="H41" i="7"/>
  <c r="F55" i="8"/>
  <c r="G23" i="7"/>
  <c r="AD35" i="6"/>
  <c r="F80" i="8"/>
  <c r="G43" i="8"/>
  <c r="D41" i="7"/>
  <c r="AA35" i="6"/>
  <c r="D84" i="7"/>
  <c r="E92" i="2"/>
  <c r="AD19" i="6"/>
  <c r="G13" i="8"/>
  <c r="C34" i="7"/>
  <c r="E46" i="7"/>
  <c r="AD90" i="8"/>
  <c r="AD58" i="8"/>
  <c r="F37" i="6"/>
  <c r="F42" i="2"/>
  <c r="D69" i="6"/>
  <c r="C21" i="2"/>
  <c r="C18" i="2"/>
  <c r="AB90" i="8"/>
  <c r="C15" i="6"/>
  <c r="AB68" i="8"/>
  <c r="F63" i="7"/>
  <c r="E57" i="2"/>
  <c r="D23" i="2"/>
  <c r="C21" i="7"/>
  <c r="AB46" i="8"/>
  <c r="D92" i="8"/>
  <c r="H65" i="7"/>
  <c r="F65" i="7"/>
  <c r="E45" i="8"/>
  <c r="G62" i="7"/>
  <c r="AB35" i="7"/>
  <c r="H34" i="8"/>
  <c r="D36" i="7"/>
  <c r="G36" i="7"/>
  <c r="AC66" i="8"/>
  <c r="AD14" i="8"/>
  <c r="D84" i="6"/>
  <c r="E21" i="6"/>
  <c r="G57" i="8"/>
  <c r="G41" i="2"/>
  <c r="H67" i="2"/>
  <c r="H65" i="2"/>
  <c r="C34" i="2"/>
  <c r="AC38" i="7"/>
  <c r="AA16" i="7"/>
  <c r="AB15" i="6"/>
  <c r="E68" i="2"/>
  <c r="AD41" i="7"/>
  <c r="D22" i="7"/>
  <c r="D60" i="6"/>
  <c r="G15" i="6"/>
  <c r="D22" i="2"/>
  <c r="F16" i="7"/>
  <c r="D92" i="2"/>
  <c r="E59" i="8"/>
  <c r="AC34" i="7"/>
  <c r="E42" i="6"/>
  <c r="E22" i="7"/>
  <c r="D86" i="6"/>
  <c r="AD17" i="8"/>
  <c r="AB41" i="6"/>
  <c r="E41" i="7"/>
  <c r="H46" i="6"/>
  <c r="H56" i="2"/>
  <c r="E65" i="7"/>
  <c r="D84" i="8"/>
  <c r="H63" i="8"/>
  <c r="E40" i="8"/>
  <c r="H38" i="7"/>
  <c r="AB9" i="8"/>
  <c r="D42" i="2"/>
  <c r="H42" i="6"/>
  <c r="D23" i="6"/>
  <c r="C17" i="7"/>
  <c r="E14" i="6"/>
  <c r="H19" i="6"/>
  <c r="H41" i="6"/>
  <c r="AB63" i="8"/>
  <c r="G20" i="8"/>
  <c r="H15" i="8"/>
  <c r="C9" i="2"/>
  <c r="AB21" i="8"/>
  <c r="G58" i="2"/>
  <c r="H22" i="8"/>
  <c r="G41" i="6"/>
  <c r="D36" i="8"/>
  <c r="E89" i="6"/>
  <c r="AC87" i="8"/>
  <c r="H22" i="2"/>
  <c r="G10" i="6"/>
  <c r="G44" i="7"/>
  <c r="AA86" i="8"/>
  <c r="H69" i="8"/>
  <c r="E90" i="8"/>
  <c r="AA83" i="8"/>
  <c r="C64" i="7"/>
  <c r="F19" i="6"/>
  <c r="G18" i="8"/>
  <c r="AD13" i="6"/>
  <c r="AA42" i="7"/>
  <c r="G46" i="2"/>
  <c r="E91" i="2"/>
  <c r="C32" i="6"/>
  <c r="C64" i="8"/>
  <c r="D58" i="8"/>
  <c r="F78" i="7"/>
  <c r="G55" i="8"/>
  <c r="C87" i="2"/>
  <c r="D56" i="7"/>
  <c r="H21" i="7"/>
  <c r="H10" i="2"/>
  <c r="AD62" i="7"/>
  <c r="H56" i="8"/>
  <c r="F82" i="2"/>
  <c r="G38" i="8"/>
  <c r="C35" i="2"/>
  <c r="G56" i="2"/>
  <c r="G20" i="2"/>
  <c r="G84" i="8"/>
  <c r="C89" i="8"/>
  <c r="AD34" i="8"/>
  <c r="G65" i="6"/>
</calcChain>
</file>

<file path=xl/sharedStrings.xml><?xml version="1.0" encoding="utf-8"?>
<sst xmlns="http://schemas.openxmlformats.org/spreadsheetml/2006/main" count="1260" uniqueCount="168">
  <si>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</si>
  <si>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</si>
  <si>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</si>
  <si>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</si>
  <si>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</si>
  <si>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</si>
  <si>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</si>
  <si>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</si>
  <si>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</si>
  <si>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</si>
  <si>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</si>
  <si>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</si>
  <si>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</si>
  <si>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</si>
  <si>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</si>
  <si>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</si>
  <si>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</si>
  <si>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</si>
  <si>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</si>
  <si>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</si>
  <si>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</si>
  <si>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</si>
  <si>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</si>
  <si>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</si>
  <si>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</si>
  <si>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</si>
  <si>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</si>
  <si>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</si>
  <si>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</si>
  <si>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</si>
  <si>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</si>
  <si>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</si>
  <si>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</si>
  <si>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</si>
  <si>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</si>
  <si>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</si>
  <si>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</si>
  <si>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</si>
  <si>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</si>
  <si>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</si>
  <si>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</si>
  <si>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</si>
  <si>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</si>
  <si>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</si>
  <si>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</si>
  <si>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</si>
  <si>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</si>
  <si>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</si>
  <si>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</si>
  <si>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</si>
  <si>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</si>
  <si>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</si>
  <si>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</si>
  <si>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</si>
  <si>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</si>
  <si>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</si>
  <si>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</si>
  <si>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</si>
  <si>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</si>
  <si>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</si>
  <si>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</si>
  <si>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</si>
  <si>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</si>
  <si>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</si>
  <si>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</si>
  <si>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</si>
  <si>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</si>
  <si>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</si>
  <si>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</si>
  <si>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</si>
  <si>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</si>
  <si>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</si>
  <si>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</si>
  <si>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</si>
  <si>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</si>
  <si>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</si>
  <si>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</si>
  <si>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Chi</t>
  </si>
  <si>
    <t>Đức</t>
  </si>
  <si>
    <t>Quang</t>
  </si>
  <si>
    <t>Hà</t>
  </si>
  <si>
    <t>Hằng</t>
  </si>
  <si>
    <t>Hiếu</t>
  </si>
  <si>
    <t>Hương</t>
  </si>
  <si>
    <t>Tâm</t>
  </si>
  <si>
    <t>Ngọc</t>
  </si>
  <si>
    <t>Thái</t>
  </si>
  <si>
    <t>Nguyên</t>
  </si>
  <si>
    <t>An</t>
  </si>
  <si>
    <t>Thương</t>
  </si>
  <si>
    <t>Hải</t>
  </si>
  <si>
    <t>Linh</t>
  </si>
  <si>
    <t>Mỹ</t>
  </si>
  <si>
    <t>Thảo</t>
  </si>
  <si>
    <t>Nga</t>
  </si>
  <si>
    <t>Tuyền</t>
  </si>
  <si>
    <t>Lan</t>
  </si>
  <si>
    <t>303</t>
  </si>
  <si>
    <t>Huệ</t>
  </si>
  <si>
    <t>Trang</t>
  </si>
  <si>
    <t>Duyên</t>
  </si>
  <si>
    <t>Hiền</t>
  </si>
  <si>
    <t>Huyền</t>
  </si>
  <si>
    <t>Quỳnh</t>
  </si>
  <si>
    <t>Nhung</t>
  </si>
  <si>
    <t>Oanh</t>
  </si>
  <si>
    <t>Thủy</t>
  </si>
  <si>
    <t>Nguyễn Hoàng</t>
  </si>
  <si>
    <t>Nguyễn Thị Mỹ</t>
  </si>
  <si>
    <t>Nghi</t>
  </si>
  <si>
    <t>Nguyễn Thị Bích</t>
  </si>
  <si>
    <t>Hoan</t>
  </si>
  <si>
    <t>Nguyễn Thị</t>
  </si>
  <si>
    <t/>
  </si>
  <si>
    <t>Trần Gia</t>
  </si>
  <si>
    <t>Trần Trung Mai</t>
  </si>
  <si>
    <t>DANH SÁCH SINH VIÊN DỰ THI KTHP 2018-2019</t>
  </si>
  <si>
    <t xml:space="preserve">      LẬP BẢNG                 GIÁM THỊ            GIÁM KHẢO 1            GIÁM KHẢO 2                TT KHẢO THÍ</t>
  </si>
  <si>
    <t>Lê Thị Thu</t>
  </si>
  <si>
    <t>Mai Thị</t>
  </si>
  <si>
    <t>Phạm Thị Thu</t>
  </si>
  <si>
    <t>Nguyễn Thị Thùy</t>
  </si>
  <si>
    <t>Trương Thị Bích</t>
  </si>
  <si>
    <t>Võ Thị</t>
  </si>
  <si>
    <t>Huỳnh Thị Thu</t>
  </si>
  <si>
    <t>Phan Thị Ngọc</t>
  </si>
  <si>
    <t>Trương Thị Thanh</t>
  </si>
  <si>
    <t>Phan Thị Thu</t>
  </si>
  <si>
    <t>Phan Thị Mỹ</t>
  </si>
  <si>
    <t>Nguyễn Thị Tuyết</t>
  </si>
  <si>
    <t>Huỳnh Thị Ngọc</t>
  </si>
  <si>
    <t>Trần Thị Như</t>
  </si>
  <si>
    <t>Phạm Thị Diệu</t>
  </si>
  <si>
    <t>Phan Bá</t>
  </si>
  <si>
    <t>Lương Thanh</t>
  </si>
  <si>
    <t>Nguyễn Hoàng Thảo</t>
  </si>
  <si>
    <t>Võ Thị Tuyết</t>
  </si>
  <si>
    <t>Trịnh Bích</t>
  </si>
  <si>
    <t>Phan Huỳnh</t>
  </si>
  <si>
    <t>ENG 383 C</t>
  </si>
  <si>
    <t>Nguyễn Hoàng Linh</t>
  </si>
  <si>
    <t>Đào Đình</t>
  </si>
  <si>
    <t>Dương Thị Khánh</t>
  </si>
  <si>
    <t>Phạm Ngô Thúy</t>
  </si>
  <si>
    <t>Khương Thị</t>
  </si>
  <si>
    <t>Hòa Nguyễn Thu</t>
  </si>
  <si>
    <t>Đinh Nguyễn Huyền</t>
  </si>
  <si>
    <t>Trần Thị Ngân</t>
  </si>
  <si>
    <t>Trần Nguyễn Lam</t>
  </si>
  <si>
    <t>Lê Phạm Tú</t>
  </si>
  <si>
    <t>Vũ Thiên Thảo</t>
  </si>
  <si>
    <t>Cao Nguyễn Hồng</t>
  </si>
  <si>
    <t>D96</t>
  </si>
  <si>
    <t>304-D96-21</t>
  </si>
  <si>
    <t>303-D96-21</t>
  </si>
  <si>
    <t>(LỚP: ENG 383 (C))</t>
  </si>
  <si>
    <t>MÔN :Anh Văn Lễ Tân* MÃ MÔN:ENG383</t>
  </si>
  <si>
    <t>Thời gian:15h30 - Ngày 12/12/2018 - Phòng: 303 - cơ sở:  334/4 Nguyễn Văn Linh</t>
  </si>
  <si>
    <t>K21NAD</t>
  </si>
  <si>
    <t>ENG-ENG383-Suat 15h30 - Ngày 12/12/2018</t>
  </si>
  <si>
    <t>K20VQH</t>
  </si>
  <si>
    <t>K21NAB</t>
  </si>
  <si>
    <t>K21VQH</t>
  </si>
  <si>
    <t>K21VHD</t>
  </si>
  <si>
    <t>K20VHD</t>
  </si>
  <si>
    <t>304</t>
  </si>
  <si>
    <t>Thời gian:15h30 - Ngày 12/12/2018 - Phòng: 304 - cơ sở:  334/4 Nguyễn Văn Linh</t>
  </si>
  <si>
    <t>K22NAD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</si>
</sst>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20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MS Sans Serif"/>
    </font>
    <font>
      <sz val="10"/>
      <name val="Times New Roman"/>
    </font>
    <font>
      <sz val="7"/>
      <name val="Small Fonts"/>
    </font>
    <font>
      <sz val="10"/>
      <name val="VNtimes new roman"/>
    </font>
    <font>
      <sz val="13"/>
      <name val="VNtimes new roman"/>
    </font>
    <font>
      <sz val="11"/>
      <name val="VNtimes new roman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4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3" fillId="0" borderId="0"/>
    <xf numFmtId="0" fontId="1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4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</cellStyleXfs>
  <cellXfs count="18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57</v>
      </c>
      <c r="D1" s="181"/>
      <c r="E1" s="57"/>
      <c r="F1" s="181" t="s">
        <v>58</v>
      </c>
      <c r="G1" s="181"/>
      <c r="H1" s="181"/>
      <c r="I1" s="181"/>
      <c r="J1" s="181"/>
      <c r="K1" s="58" t="s">
        <v>74</v>
      </c>
    </row>
    <row r="2" spans="1:13" s="56" customFormat="1">
      <c r="C2" s="181" t="s">
        <v>59</v>
      </c>
      <c r="D2" s="181"/>
      <c r="E2" s="59" t="e">
        <f ca="1">[1]!ExtractElement(K1,1,"-")</f>
        <v>#NAME?</v>
      </c>
      <c r="F2" s="181" t="e">
        <f ca="1">"(KHÓA K17: "&amp;VLOOKUP($E$2&amp;"-"&amp;$C$3,#REF!,11,0)&amp;")"</f>
        <v>#NAME?</v>
      </c>
      <c r="G2" s="181"/>
      <c r="H2" s="181"/>
      <c r="I2" s="181"/>
      <c r="J2" s="18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2" t="e">
        <f ca="1"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64</v>
      </c>
      <c r="D6" s="179" t="s">
        <v>65</v>
      </c>
      <c r="E6" s="180" t="s">
        <v>10</v>
      </c>
      <c r="F6" s="170" t="s">
        <v>12</v>
      </c>
      <c r="G6" s="170" t="s">
        <v>66</v>
      </c>
      <c r="H6" s="170" t="s">
        <v>67</v>
      </c>
      <c r="I6" s="172" t="s">
        <v>56</v>
      </c>
      <c r="J6" s="172"/>
      <c r="K6" s="173" t="s">
        <v>68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69</v>
      </c>
      <c r="J7" s="64" t="s">
        <v>70</v>
      </c>
      <c r="K7" s="176"/>
      <c r="L7" s="177"/>
      <c r="M7" s="17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7" t="e">
        <f ca="1">IF($A8&gt;0,VLOOKUP($A8,#REF!,16,0),"")</f>
        <v>#NAME?</v>
      </c>
      <c r="L8" s="168"/>
      <c r="M8" s="16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4" t="e">
        <f ca="1">IF($A9&gt;0,VLOOKUP($A9,#REF!,16,0),"")</f>
        <v>#NAME?</v>
      </c>
      <c r="L9" s="165"/>
      <c r="M9" s="16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4" t="e">
        <f ca="1">IF($A10&gt;0,VLOOKUP($A10,#REF!,16,0),"")</f>
        <v>#NAME?</v>
      </c>
      <c r="L10" s="165"/>
      <c r="M10" s="16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4" t="e">
        <f ca="1">IF($A11&gt;0,VLOOKUP($A11,#REF!,16,0),"")</f>
        <v>#NAME?</v>
      </c>
      <c r="L11" s="165"/>
      <c r="M11" s="16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4" t="e">
        <f ca="1">IF($A12&gt;0,VLOOKUP($A12,#REF!,16,0),"")</f>
        <v>#NAME?</v>
      </c>
      <c r="L12" s="165"/>
      <c r="M12" s="16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4" t="e">
        <f ca="1">IF($A13&gt;0,VLOOKUP($A13,#REF!,16,0),"")</f>
        <v>#NAME?</v>
      </c>
      <c r="L13" s="165"/>
      <c r="M13" s="16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4" t="e">
        <f ca="1">IF($A14&gt;0,VLOOKUP($A14,#REF!,16,0),"")</f>
        <v>#NAME?</v>
      </c>
      <c r="L14" s="165"/>
      <c r="M14" s="16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4" t="e">
        <f ca="1">IF($A15&gt;0,VLOOKUP($A15,#REF!,16,0),"")</f>
        <v>#NAME?</v>
      </c>
      <c r="L15" s="165"/>
      <c r="M15" s="16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4" t="e">
        <f ca="1">IF($A16&gt;0,VLOOKUP($A16,#REF!,16,0),"")</f>
        <v>#NAME?</v>
      </c>
      <c r="L16" s="165"/>
      <c r="M16" s="16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4" t="e">
        <f ca="1">IF($A17&gt;0,VLOOKUP($A17,#REF!,16,0),"")</f>
        <v>#NAME?</v>
      </c>
      <c r="L17" s="165"/>
      <c r="M17" s="16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4" t="e">
        <f ca="1">IF($A18&gt;0,VLOOKUP($A18,#REF!,16,0),"")</f>
        <v>#NAME?</v>
      </c>
      <c r="L18" s="165"/>
      <c r="M18" s="16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4" t="e">
        <f ca="1">IF($A19&gt;0,VLOOKUP($A19,#REF!,16,0),"")</f>
        <v>#NAME?</v>
      </c>
      <c r="L19" s="165"/>
      <c r="M19" s="16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4" t="e">
        <f ca="1">IF($A20&gt;0,VLOOKUP($A20,#REF!,16,0),"")</f>
        <v>#NAME?</v>
      </c>
      <c r="L20" s="165"/>
      <c r="M20" s="16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4" t="e">
        <f ca="1">IF($A21&gt;0,VLOOKUP($A21,#REF!,16,0),"")</f>
        <v>#NAME?</v>
      </c>
      <c r="L21" s="165"/>
      <c r="M21" s="16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4" t="e">
        <f ca="1">IF($A22&gt;0,VLOOKUP($A22,#REF!,16,0),"")</f>
        <v>#NAME?</v>
      </c>
      <c r="L22" s="165"/>
      <c r="M22" s="16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4" t="e">
        <f ca="1">IF($A23&gt;0,VLOOKUP($A23,#REF!,16,0),"")</f>
        <v>#NAME?</v>
      </c>
      <c r="L23" s="165"/>
      <c r="M23" s="16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4" t="e">
        <f ca="1">IF($A24&gt;0,VLOOKUP($A24,#REF!,16,0),"")</f>
        <v>#NAME?</v>
      </c>
      <c r="L24" s="165"/>
      <c r="M24" s="16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4" t="e">
        <f ca="1">IF($A25&gt;0,VLOOKUP($A25,#REF!,16,0),"")</f>
        <v>#NAME?</v>
      </c>
      <c r="L25" s="165"/>
      <c r="M25" s="16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4" t="e">
        <f ca="1">IF($A26&gt;0,VLOOKUP($A26,#REF!,16,0),"")</f>
        <v>#NAME?</v>
      </c>
      <c r="L26" s="165"/>
      <c r="M26" s="16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4" t="e">
        <f ca="1">IF($A27&gt;0,VLOOKUP($A27,#REF!,16,0),"")</f>
        <v>#NAME?</v>
      </c>
      <c r="L27" s="165"/>
      <c r="M27" s="16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4" t="e">
        <f ca="1">IF($A28&gt;0,VLOOKUP($A28,#REF!,16,0),"")</f>
        <v>#NAME?</v>
      </c>
      <c r="L28" s="165"/>
      <c r="M28" s="16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4" t="e">
        <f ca="1">IF($A29&gt;0,VLOOKUP($A29,#REF!,16,0),"")</f>
        <v>#NAME?</v>
      </c>
      <c r="L29" s="165"/>
      <c r="M29" s="16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4" t="e">
        <f ca="1">IF($A30&gt;0,VLOOKUP($A30,#REF!,16,0),"")</f>
        <v>#NAME?</v>
      </c>
      <c r="L30" s="165"/>
      <c r="M30" s="16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4" t="e">
        <f ca="1">IF($A31&gt;0,VLOOKUP($A31,#REF!,16,0),"")</f>
        <v>#NAME?</v>
      </c>
      <c r="L31" s="165"/>
      <c r="M31" s="16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4" t="e">
        <f ca="1">IF($A32&gt;0,VLOOKUP($A32,#REF!,16,0),"")</f>
        <v>#NAME?</v>
      </c>
      <c r="L32" s="165"/>
      <c r="M32" s="16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4" t="e">
        <f ca="1">IF($A33&gt;0,VLOOKUP($A33,#REF!,16,0),"")</f>
        <v>#NAME?</v>
      </c>
      <c r="L33" s="165"/>
      <c r="M33" s="16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4" t="e">
        <f ca="1">IF($A34&gt;0,VLOOKUP($A34,#REF!,16,0),"")</f>
        <v>#NAME?</v>
      </c>
      <c r="L34" s="165"/>
      <c r="M34" s="16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4" t="e">
        <f ca="1">IF($A35&gt;0,VLOOKUP($A35,#REF!,16,0),"")</f>
        <v>#NAME?</v>
      </c>
      <c r="L35" s="165"/>
      <c r="M35" s="16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4" t="e">
        <f ca="1">IF($A36&gt;0,VLOOKUP($A36,#REF!,16,0),"")</f>
        <v>#NAME?</v>
      </c>
      <c r="L36" s="165"/>
      <c r="M36" s="16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4" t="e">
        <f ca="1">IF($A37&gt;0,VLOOKUP($A37,#REF!,16,0),"")</f>
        <v>#NAME?</v>
      </c>
      <c r="L37" s="165"/>
      <c r="M37" s="16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7" t="e">
        <f ca="1">IF($A44&gt;0,VLOOKUP($A44,#REF!,16,0),"")</f>
        <v>#NAME?</v>
      </c>
      <c r="L44" s="168"/>
      <c r="M44" s="16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4" t="e">
        <f ca="1">IF($A45&gt;0,VLOOKUP($A45,#REF!,16,0),"")</f>
        <v>#NAME?</v>
      </c>
      <c r="L45" s="165"/>
      <c r="M45" s="16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4" t="e">
        <f ca="1">IF($A46&gt;0,VLOOKUP($A46,#REF!,16,0),"")</f>
        <v>#NAME?</v>
      </c>
      <c r="L46" s="165"/>
      <c r="M46" s="16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4" t="e">
        <f ca="1">IF($A47&gt;0,VLOOKUP($A47,#REF!,16,0),"")</f>
        <v>#NAME?</v>
      </c>
      <c r="L47" s="165"/>
      <c r="M47" s="16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4" t="e">
        <f ca="1">IF($A48&gt;0,VLOOKUP($A48,#REF!,16,0),"")</f>
        <v>#NAME?</v>
      </c>
      <c r="L48" s="165"/>
      <c r="M48" s="16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4" t="e">
        <f ca="1">IF($A49&gt;0,VLOOKUP($A49,#REF!,16,0),"")</f>
        <v>#NAME?</v>
      </c>
      <c r="L49" s="165"/>
      <c r="M49" s="16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4" t="e">
        <f ca="1">IF($A50&gt;0,VLOOKUP($A50,#REF!,16,0),"")</f>
        <v>#NAME?</v>
      </c>
      <c r="L50" s="165"/>
      <c r="M50" s="16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4" t="e">
        <f ca="1">IF($A51&gt;0,VLOOKUP($A51,#REF!,16,0),"")</f>
        <v>#NAME?</v>
      </c>
      <c r="L51" s="165"/>
      <c r="M51" s="16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4" t="e">
        <f ca="1">IF($A52&gt;0,VLOOKUP($A52,#REF!,16,0),"")</f>
        <v>#NAME?</v>
      </c>
      <c r="L52" s="165"/>
      <c r="M52" s="16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4" t="e">
        <f ca="1">IF($A53&gt;0,VLOOKUP($A53,#REF!,16,0),"")</f>
        <v>#NAME?</v>
      </c>
      <c r="L53" s="165"/>
      <c r="M53" s="16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4" t="e">
        <f ca="1">IF($A54&gt;0,VLOOKUP($A54,#REF!,16,0),"")</f>
        <v>#NAME?</v>
      </c>
      <c r="L54" s="165"/>
      <c r="M54" s="16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4" t="e">
        <f ca="1">IF($A55&gt;0,VLOOKUP($A55,#REF!,16,0),"")</f>
        <v>#NAME?</v>
      </c>
      <c r="L55" s="165"/>
      <c r="M55" s="16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4" t="e">
        <f ca="1">IF($A56&gt;0,VLOOKUP($A56,#REF!,16,0),"")</f>
        <v>#NAME?</v>
      </c>
      <c r="L56" s="165"/>
      <c r="M56" s="16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4" t="e">
        <f ca="1">IF($A57&gt;0,VLOOKUP($A57,#REF!,16,0),"")</f>
        <v>#NAME?</v>
      </c>
      <c r="L57" s="165"/>
      <c r="M57" s="16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4" t="e">
        <f ca="1">IF($A58&gt;0,VLOOKUP($A58,#REF!,16,0),"")</f>
        <v>#NAME?</v>
      </c>
      <c r="L58" s="165"/>
      <c r="M58" s="16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4" t="e">
        <f ca="1">IF($A59&gt;0,VLOOKUP($A59,#REF!,16,0),"")</f>
        <v>#NAME?</v>
      </c>
      <c r="L59" s="165"/>
      <c r="M59" s="16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4" t="e">
        <f ca="1">IF($A60&gt;0,VLOOKUP($A60,#REF!,16,0),"")</f>
        <v>#NAME?</v>
      </c>
      <c r="L60" s="165"/>
      <c r="M60" s="16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4" t="e">
        <f ca="1">IF($A61&gt;0,VLOOKUP($A61,#REF!,16,0),"")</f>
        <v>#NAME?</v>
      </c>
      <c r="L61" s="165"/>
      <c r="M61" s="16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4" t="e">
        <f ca="1">IF($A62&gt;0,VLOOKUP($A62,#REF!,16,0),"")</f>
        <v>#NAME?</v>
      </c>
      <c r="L62" s="165"/>
      <c r="M62" s="16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4" t="e">
        <f ca="1">IF($A63&gt;0,VLOOKUP($A63,#REF!,16,0),"")</f>
        <v>#NAME?</v>
      </c>
      <c r="L63" s="165"/>
      <c r="M63" s="16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4" t="e">
        <f ca="1">IF($A64&gt;0,VLOOKUP($A64,#REF!,16,0),"")</f>
        <v>#NAME?</v>
      </c>
      <c r="L64" s="165"/>
      <c r="M64" s="16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4" t="e">
        <f ca="1">IF($A65&gt;0,VLOOKUP($A65,#REF!,16,0),"")</f>
        <v>#NAME?</v>
      </c>
      <c r="L65" s="165"/>
      <c r="M65" s="16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4" t="e">
        <f ca="1">IF($A66&gt;0,VLOOKUP($A66,#REF!,16,0),"")</f>
        <v>#NAME?</v>
      </c>
      <c r="L66" s="165"/>
      <c r="M66" s="16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4" t="e">
        <f ca="1">IF($A67&gt;0,VLOOKUP($A67,#REF!,16,0),"")</f>
        <v>#NAME?</v>
      </c>
      <c r="L67" s="165"/>
      <c r="M67" s="16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4" t="e">
        <f ca="1">IF($A68&gt;0,VLOOKUP($A68,#REF!,16,0),"")</f>
        <v>#NAME?</v>
      </c>
      <c r="L68" s="165"/>
      <c r="M68" s="16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4" t="e">
        <f ca="1">IF($A69&gt;0,VLOOKUP($A69,#REF!,16,0),"")</f>
        <v>#NAME?</v>
      </c>
      <c r="L69" s="165"/>
      <c r="M69" s="16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4" t="e">
        <f ca="1">IF($A70&gt;0,VLOOKUP($A70,#REF!,16,0),"")</f>
        <v>#NAME?</v>
      </c>
      <c r="L70" s="165"/>
      <c r="M70" s="16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4" t="e">
        <f ca="1">IF($A71&gt;0,VLOOKUP($A71,#REF!,16,0),"")</f>
        <v>#NAME?</v>
      </c>
      <c r="L71" s="165"/>
      <c r="M71" s="16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4" t="e">
        <f ca="1">IF($A72&gt;0,VLOOKUP($A72,#REF!,16,0),"")</f>
        <v>#NAME?</v>
      </c>
      <c r="L72" s="165"/>
      <c r="M72" s="16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4" t="e">
        <f ca="1">IF($A73&gt;0,VLOOKUP($A73,#REF!,16,0),"")</f>
        <v>#NAME?</v>
      </c>
      <c r="L73" s="165"/>
      <c r="M73" s="16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7" t="e">
        <f ca="1">IF($A80&gt;0,VLOOKUP($A80,#REF!,16,0),"")</f>
        <v>#NAME?</v>
      </c>
      <c r="L80" s="168"/>
      <c r="M80" s="16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4" t="e">
        <f ca="1">IF($A81&gt;0,VLOOKUP($A81,#REF!,16,0),"")</f>
        <v>#NAME?</v>
      </c>
      <c r="L81" s="165"/>
      <c r="M81" s="16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4" t="e">
        <f ca="1">IF($A82&gt;0,VLOOKUP($A82,#REF!,16,0),"")</f>
        <v>#NAME?</v>
      </c>
      <c r="L82" s="165"/>
      <c r="M82" s="16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4" t="e">
        <f ca="1">IF($A83&gt;0,VLOOKUP($A83,#REF!,16,0),"")</f>
        <v>#NAME?</v>
      </c>
      <c r="L83" s="165"/>
      <c r="M83" s="16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4" t="e">
        <f ca="1">IF($A84&gt;0,VLOOKUP($A84,#REF!,16,0),"")</f>
        <v>#NAME?</v>
      </c>
      <c r="L84" s="165"/>
      <c r="M84" s="16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4" t="e">
        <f ca="1">IF($A85&gt;0,VLOOKUP($A85,#REF!,16,0),"")</f>
        <v>#NAME?</v>
      </c>
      <c r="L85" s="165"/>
      <c r="M85" s="16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4" t="e">
        <f ca="1">IF($A86&gt;0,VLOOKUP($A86,#REF!,16,0),"")</f>
        <v>#NAME?</v>
      </c>
      <c r="L86" s="165"/>
      <c r="M86" s="16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4" t="e">
        <f ca="1">IF($A87&gt;0,VLOOKUP($A87,#REF!,16,0),"")</f>
        <v>#NAME?</v>
      </c>
      <c r="L87" s="165"/>
      <c r="M87" s="16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4" t="e">
        <f ca="1">IF($A88&gt;0,VLOOKUP($A88,#REF!,16,0),"")</f>
        <v>#NAME?</v>
      </c>
      <c r="L88" s="165"/>
      <c r="M88" s="16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4" t="e">
        <f ca="1">IF($A89&gt;0,VLOOKUP($A89,#REF!,16,0),"")</f>
        <v>#NAME?</v>
      </c>
      <c r="L89" s="165"/>
      <c r="M89" s="16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4" t="e">
        <f ca="1">IF($A90&gt;0,VLOOKUP($A90,#REF!,16,0),"")</f>
        <v>#NAME?</v>
      </c>
      <c r="L90" s="165"/>
      <c r="M90" s="16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4" t="e">
        <f ca="1">IF($A91&gt;0,VLOOKUP($A91,#REF!,16,0),"")</f>
        <v>#NAME?</v>
      </c>
      <c r="L91" s="165"/>
      <c r="M91" s="16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4" t="e">
        <f ca="1">IF($A92&gt;0,VLOOKUP($A92,#REF!,16,0),"")</f>
        <v>#NAME?</v>
      </c>
      <c r="L92" s="165"/>
      <c r="M92" s="16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4" t="e">
        <f ca="1">IF($A93&gt;0,VLOOKUP($A93,#REF!,16,0),"")</f>
        <v>#NAME?</v>
      </c>
      <c r="L93" s="165"/>
      <c r="M93" s="16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4" t="e">
        <f ca="1">IF($A94&gt;0,VLOOKUP($A94,#REF!,16,0),"")</f>
        <v>#NAME?</v>
      </c>
      <c r="L94" s="165"/>
      <c r="M94" s="16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4" t="e">
        <f ca="1">IF($A95&gt;0,VLOOKUP($A95,#REF!,16,0),"")</f>
        <v>#NAME?</v>
      </c>
      <c r="L95" s="165"/>
      <c r="M95" s="16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4" t="e">
        <f ca="1">IF($A96&gt;0,VLOOKUP($A96,#REF!,16,0),"")</f>
        <v>#NAME?</v>
      </c>
      <c r="L96" s="165"/>
      <c r="M96" s="16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4" t="e">
        <f ca="1">IF($A97&gt;0,VLOOKUP($A97,#REF!,16,0),"")</f>
        <v>#NAME?</v>
      </c>
      <c r="L97" s="165"/>
      <c r="M97" s="16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4" t="e">
        <f ca="1">IF($A98&gt;0,VLOOKUP($A98,#REF!,16,0),"")</f>
        <v>#NAME?</v>
      </c>
      <c r="L98" s="165"/>
      <c r="M98" s="16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4" t="e">
        <f ca="1">IF($A99&gt;0,VLOOKUP($A99,#REF!,16,0),"")</f>
        <v>#NAME?</v>
      </c>
      <c r="L99" s="165"/>
      <c r="M99" s="16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4" t="e">
        <f ca="1">IF($A100&gt;0,VLOOKUP($A100,#REF!,16,0),"")</f>
        <v>#NAME?</v>
      </c>
      <c r="L100" s="165"/>
      <c r="M100" s="16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4" t="e">
        <f ca="1">IF($A101&gt;0,VLOOKUP($A101,#REF!,16,0),"")</f>
        <v>#NAME?</v>
      </c>
      <c r="L101" s="165"/>
      <c r="M101" s="16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4" t="e">
        <f ca="1">IF($A102&gt;0,VLOOKUP($A102,#REF!,16,0),"")</f>
        <v>#NAME?</v>
      </c>
      <c r="L102" s="165"/>
      <c r="M102" s="16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4" t="e">
        <f ca="1">IF($A103&gt;0,VLOOKUP($A103,#REF!,16,0),"")</f>
        <v>#NAME?</v>
      </c>
      <c r="L103" s="165"/>
      <c r="M103" s="16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4" t="e">
        <f ca="1">IF($A104&gt;0,VLOOKUP($A104,#REF!,16,0),"")</f>
        <v>#NAME?</v>
      </c>
      <c r="L104" s="165"/>
      <c r="M104" s="16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4" t="e">
        <f ca="1">IF($A105&gt;0,VLOOKUP($A105,#REF!,16,0),"")</f>
        <v>#NAME?</v>
      </c>
      <c r="L105" s="165"/>
      <c r="M105" s="16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4" t="e">
        <f ca="1">IF($A106&gt;0,VLOOKUP($A106,#REF!,16,0),"")</f>
        <v>#NAME?</v>
      </c>
      <c r="L106" s="165"/>
      <c r="M106" s="16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4" t="e">
        <f ca="1">IF($A107&gt;0,VLOOKUP($A107,#REF!,16,0),"")</f>
        <v>#NAME?</v>
      </c>
      <c r="L107" s="165"/>
      <c r="M107" s="16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4" t="e">
        <f ca="1">IF($A108&gt;0,VLOOKUP($A108,#REF!,16,0),"")</f>
        <v>#NAME?</v>
      </c>
      <c r="L108" s="165"/>
      <c r="M108" s="16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4" t="e">
        <f ca="1">IF($A109&gt;0,VLOOKUP($A109,#REF!,16,0),"")</f>
        <v>#NAME?</v>
      </c>
      <c r="L109" s="165"/>
      <c r="M109" s="16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1"/>
  <sheetViews>
    <sheetView tabSelected="1" workbookViewId="0"/>
  </sheetViews>
  <sheetFormatPr defaultRowHeight="15"/>
  <cols>
    <col min="1" max="1" width="3" bestFit="1" customWidth="1"/>
    <col min="2" max="2" width="5.85546875" customWidth="1"/>
    <col min="3" max="3" width="14.7109375" bestFit="1" customWidth="1"/>
    <col min="4" max="4" width="18.855468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2" bestFit="1" customWidth="1"/>
    <col min="13" max="13" width="1.85546875" bestFit="1" customWidth="1"/>
    <col min="14" max="14" width="2.140625" bestFit="1" customWidth="1"/>
    <col min="15" max="15" width="39.42578125" bestFit="1" customWidth="1"/>
  </cols>
  <sheetData>
    <row r="3" spans="1:15" s="56" customFormat="1">
      <c r="C3" s="184" t="s">
        <v>57</v>
      </c>
      <c r="D3" s="184"/>
      <c r="E3" s="57"/>
      <c r="F3" s="181" t="s">
        <v>116</v>
      </c>
      <c r="G3" s="181"/>
      <c r="H3" s="181"/>
      <c r="I3" s="181"/>
      <c r="J3" s="181"/>
      <c r="K3" s="181"/>
      <c r="L3" s="58" t="s">
        <v>154</v>
      </c>
    </row>
    <row r="4" spans="1:15" s="56" customFormat="1">
      <c r="C4" s="184" t="s">
        <v>59</v>
      </c>
      <c r="D4" s="184"/>
      <c r="E4" s="59" t="s">
        <v>97</v>
      </c>
      <c r="F4" s="185" t="s">
        <v>155</v>
      </c>
      <c r="G4" s="185"/>
      <c r="H4" s="185"/>
      <c r="I4" s="185"/>
      <c r="J4" s="185"/>
      <c r="K4" s="185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152</v>
      </c>
      <c r="D5" s="182" t="s">
        <v>156</v>
      </c>
      <c r="E5" s="182"/>
      <c r="F5" s="182"/>
      <c r="G5" s="182"/>
      <c r="H5" s="182"/>
      <c r="I5" s="182"/>
      <c r="J5" s="182"/>
      <c r="K5" s="182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83" t="s">
        <v>157</v>
      </c>
      <c r="C6" s="183"/>
      <c r="D6" s="183"/>
      <c r="E6" s="183"/>
      <c r="F6" s="183"/>
      <c r="G6" s="183"/>
      <c r="H6" s="183"/>
      <c r="I6" s="183"/>
      <c r="J6" s="183"/>
      <c r="K6" s="183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71" t="s">
        <v>4</v>
      </c>
      <c r="C8" s="170" t="s">
        <v>64</v>
      </c>
      <c r="D8" s="179" t="s">
        <v>9</v>
      </c>
      <c r="E8" s="180" t="s">
        <v>10</v>
      </c>
      <c r="F8" s="170" t="s">
        <v>75</v>
      </c>
      <c r="G8" s="170" t="s">
        <v>76</v>
      </c>
      <c r="H8" s="170" t="s">
        <v>66</v>
      </c>
      <c r="I8" s="170" t="s">
        <v>67</v>
      </c>
      <c r="J8" s="172" t="s">
        <v>56</v>
      </c>
      <c r="K8" s="172"/>
      <c r="L8" s="173" t="s">
        <v>68</v>
      </c>
      <c r="M8" s="174"/>
      <c r="N8" s="175"/>
    </row>
    <row r="9" spans="1:15" ht="27" customHeight="1">
      <c r="B9" s="171"/>
      <c r="C9" s="171"/>
      <c r="D9" s="179"/>
      <c r="E9" s="180"/>
      <c r="F9" s="171"/>
      <c r="G9" s="171"/>
      <c r="H9" s="171"/>
      <c r="I9" s="171"/>
      <c r="J9" s="64" t="s">
        <v>69</v>
      </c>
      <c r="K9" s="64" t="s">
        <v>70</v>
      </c>
      <c r="L9" s="176"/>
      <c r="M9" s="177"/>
      <c r="N9" s="178"/>
    </row>
    <row r="10" spans="1:15" ht="20.100000000000001" customHeight="1">
      <c r="A10">
        <v>1</v>
      </c>
      <c r="B10" s="65">
        <v>1</v>
      </c>
      <c r="C10" s="102">
        <v>2120315182</v>
      </c>
      <c r="D10" s="67" t="s">
        <v>138</v>
      </c>
      <c r="E10" s="68" t="s">
        <v>88</v>
      </c>
      <c r="F10" s="105" t="s">
        <v>139</v>
      </c>
      <c r="G10" s="105" t="s">
        <v>158</v>
      </c>
      <c r="H10" s="69"/>
      <c r="I10" s="70"/>
      <c r="J10" s="70"/>
      <c r="K10" s="70"/>
      <c r="L10" s="167" t="s">
        <v>113</v>
      </c>
      <c r="M10" s="168"/>
      <c r="N10" s="169"/>
      <c r="O10" t="s">
        <v>159</v>
      </c>
    </row>
    <row r="11" spans="1:15" ht="20.100000000000001" customHeight="1">
      <c r="A11">
        <v>2</v>
      </c>
      <c r="B11" s="65">
        <v>2</v>
      </c>
      <c r="C11" s="102">
        <v>2020357250</v>
      </c>
      <c r="D11" s="67" t="s">
        <v>140</v>
      </c>
      <c r="E11" s="68" t="s">
        <v>77</v>
      </c>
      <c r="F11" s="105" t="s">
        <v>139</v>
      </c>
      <c r="G11" s="105" t="s">
        <v>160</v>
      </c>
      <c r="H11" s="69"/>
      <c r="I11" s="70"/>
      <c r="J11" s="70"/>
      <c r="K11" s="70"/>
      <c r="L11" s="164" t="s">
        <v>113</v>
      </c>
      <c r="M11" s="165"/>
      <c r="N11" s="166"/>
      <c r="O11" t="s">
        <v>159</v>
      </c>
    </row>
    <row r="12" spans="1:15" ht="20.100000000000001" customHeight="1">
      <c r="A12">
        <v>3</v>
      </c>
      <c r="B12" s="65">
        <v>3</v>
      </c>
      <c r="C12" s="102">
        <v>2021355484</v>
      </c>
      <c r="D12" s="67" t="s">
        <v>141</v>
      </c>
      <c r="E12" s="68" t="s">
        <v>78</v>
      </c>
      <c r="F12" s="105" t="s">
        <v>139</v>
      </c>
      <c r="G12" s="105" t="s">
        <v>160</v>
      </c>
      <c r="H12" s="69"/>
      <c r="I12" s="70"/>
      <c r="J12" s="70"/>
      <c r="K12" s="70"/>
      <c r="L12" s="164" t="s">
        <v>113</v>
      </c>
      <c r="M12" s="165"/>
      <c r="N12" s="166"/>
      <c r="O12" t="s">
        <v>159</v>
      </c>
    </row>
    <row r="13" spans="1:15" ht="20.100000000000001" customHeight="1">
      <c r="A13">
        <v>4</v>
      </c>
      <c r="B13" s="65">
        <v>4</v>
      </c>
      <c r="C13" s="102">
        <v>2120316799</v>
      </c>
      <c r="D13" s="67" t="s">
        <v>108</v>
      </c>
      <c r="E13" s="68" t="s">
        <v>100</v>
      </c>
      <c r="F13" s="105" t="s">
        <v>139</v>
      </c>
      <c r="G13" s="105" t="s">
        <v>161</v>
      </c>
      <c r="H13" s="69"/>
      <c r="I13" s="70"/>
      <c r="J13" s="70"/>
      <c r="K13" s="70"/>
      <c r="L13" s="164" t="s">
        <v>113</v>
      </c>
      <c r="M13" s="165"/>
      <c r="N13" s="166"/>
      <c r="O13" t="s">
        <v>159</v>
      </c>
    </row>
    <row r="14" spans="1:15" ht="20.100000000000001" customHeight="1">
      <c r="A14">
        <v>5</v>
      </c>
      <c r="B14" s="65">
        <v>5</v>
      </c>
      <c r="C14" s="102">
        <v>2120353295</v>
      </c>
      <c r="D14" s="67" t="s">
        <v>128</v>
      </c>
      <c r="E14" s="68" t="s">
        <v>100</v>
      </c>
      <c r="F14" s="105" t="s">
        <v>139</v>
      </c>
      <c r="G14" s="105" t="s">
        <v>162</v>
      </c>
      <c r="H14" s="69"/>
      <c r="I14" s="70"/>
      <c r="J14" s="70"/>
      <c r="K14" s="70"/>
      <c r="L14" s="164" t="s">
        <v>113</v>
      </c>
      <c r="M14" s="165"/>
      <c r="N14" s="166"/>
      <c r="O14" t="s">
        <v>159</v>
      </c>
    </row>
    <row r="15" spans="1:15" ht="20.100000000000001" customHeight="1">
      <c r="A15">
        <v>6</v>
      </c>
      <c r="B15" s="65">
        <v>6</v>
      </c>
      <c r="C15" s="102">
        <v>2120353302</v>
      </c>
      <c r="D15" s="67" t="s">
        <v>142</v>
      </c>
      <c r="E15" s="68" t="s">
        <v>80</v>
      </c>
      <c r="F15" s="105" t="s">
        <v>139</v>
      </c>
      <c r="G15" s="105" t="s">
        <v>162</v>
      </c>
      <c r="H15" s="69"/>
      <c r="I15" s="70"/>
      <c r="J15" s="70"/>
      <c r="K15" s="70"/>
      <c r="L15" s="164" t="s">
        <v>113</v>
      </c>
      <c r="M15" s="165"/>
      <c r="N15" s="166"/>
      <c r="O15" t="s">
        <v>159</v>
      </c>
    </row>
    <row r="16" spans="1:15" ht="20.100000000000001" customHeight="1">
      <c r="A16">
        <v>7</v>
      </c>
      <c r="B16" s="65">
        <v>7</v>
      </c>
      <c r="C16" s="102">
        <v>2120316903</v>
      </c>
      <c r="D16" s="67" t="s">
        <v>134</v>
      </c>
      <c r="E16" s="68" t="s">
        <v>90</v>
      </c>
      <c r="F16" s="105" t="s">
        <v>139</v>
      </c>
      <c r="G16" s="105" t="s">
        <v>158</v>
      </c>
      <c r="H16" s="69"/>
      <c r="I16" s="70"/>
      <c r="J16" s="70"/>
      <c r="K16" s="70"/>
      <c r="L16" s="164" t="s">
        <v>113</v>
      </c>
      <c r="M16" s="165"/>
      <c r="N16" s="166"/>
      <c r="O16" t="s">
        <v>159</v>
      </c>
    </row>
    <row r="17" spans="1:15" ht="20.100000000000001" customHeight="1">
      <c r="A17">
        <v>8</v>
      </c>
      <c r="B17" s="65">
        <v>8</v>
      </c>
      <c r="C17" s="102">
        <v>2120346980</v>
      </c>
      <c r="D17" s="67" t="s">
        <v>120</v>
      </c>
      <c r="E17" s="68" t="s">
        <v>90</v>
      </c>
      <c r="F17" s="105" t="s">
        <v>139</v>
      </c>
      <c r="G17" s="105" t="s">
        <v>163</v>
      </c>
      <c r="H17" s="69"/>
      <c r="I17" s="70"/>
      <c r="J17" s="70"/>
      <c r="K17" s="70"/>
      <c r="L17" s="164" t="s">
        <v>113</v>
      </c>
      <c r="M17" s="165"/>
      <c r="N17" s="166"/>
      <c r="O17" t="s">
        <v>159</v>
      </c>
    </row>
    <row r="18" spans="1:15" ht="20.100000000000001" customHeight="1">
      <c r="A18">
        <v>9</v>
      </c>
      <c r="B18" s="65">
        <v>9</v>
      </c>
      <c r="C18" s="102">
        <v>2120328731</v>
      </c>
      <c r="D18" s="67" t="s">
        <v>143</v>
      </c>
      <c r="E18" s="68" t="s">
        <v>81</v>
      </c>
      <c r="F18" s="105" t="s">
        <v>139</v>
      </c>
      <c r="G18" s="105" t="s">
        <v>158</v>
      </c>
      <c r="H18" s="69"/>
      <c r="I18" s="70"/>
      <c r="J18" s="70"/>
      <c r="K18" s="70"/>
      <c r="L18" s="164" t="s">
        <v>113</v>
      </c>
      <c r="M18" s="165"/>
      <c r="N18" s="166"/>
      <c r="O18" t="s">
        <v>159</v>
      </c>
    </row>
    <row r="19" spans="1:15" ht="20.100000000000001" customHeight="1">
      <c r="A19">
        <v>10</v>
      </c>
      <c r="B19" s="65">
        <v>10</v>
      </c>
      <c r="C19" s="102">
        <v>2120357396</v>
      </c>
      <c r="D19" s="67" t="s">
        <v>127</v>
      </c>
      <c r="E19" s="68" t="s">
        <v>101</v>
      </c>
      <c r="F19" s="105" t="s">
        <v>139</v>
      </c>
      <c r="G19" s="105" t="s">
        <v>162</v>
      </c>
      <c r="H19" s="69"/>
      <c r="I19" s="70"/>
      <c r="J19" s="70"/>
      <c r="K19" s="70"/>
      <c r="L19" s="164" t="s">
        <v>113</v>
      </c>
      <c r="M19" s="165"/>
      <c r="N19" s="166"/>
      <c r="O19" t="s">
        <v>159</v>
      </c>
    </row>
    <row r="20" spans="1:15" ht="20.100000000000001" customHeight="1">
      <c r="A20">
        <v>11</v>
      </c>
      <c r="B20" s="65">
        <v>11</v>
      </c>
      <c r="C20" s="102">
        <v>2121325221</v>
      </c>
      <c r="D20" s="67" t="s">
        <v>107</v>
      </c>
      <c r="E20" s="68" t="s">
        <v>82</v>
      </c>
      <c r="F20" s="105" t="s">
        <v>139</v>
      </c>
      <c r="G20" s="105" t="s">
        <v>158</v>
      </c>
      <c r="H20" s="69"/>
      <c r="I20" s="70"/>
      <c r="J20" s="70"/>
      <c r="K20" s="70"/>
      <c r="L20" s="164" t="s">
        <v>113</v>
      </c>
      <c r="M20" s="165"/>
      <c r="N20" s="166"/>
      <c r="O20" t="s">
        <v>159</v>
      </c>
    </row>
    <row r="21" spans="1:15" ht="20.100000000000001" customHeight="1">
      <c r="A21">
        <v>12</v>
      </c>
      <c r="B21" s="65">
        <v>12</v>
      </c>
      <c r="C21" s="102">
        <v>2020348142</v>
      </c>
      <c r="D21" s="67" t="s">
        <v>144</v>
      </c>
      <c r="E21" s="68" t="s">
        <v>111</v>
      </c>
      <c r="F21" s="105" t="s">
        <v>139</v>
      </c>
      <c r="G21" s="105" t="s">
        <v>164</v>
      </c>
      <c r="H21" s="69"/>
      <c r="I21" s="70"/>
      <c r="J21" s="70"/>
      <c r="K21" s="70"/>
      <c r="L21" s="164" t="s">
        <v>113</v>
      </c>
      <c r="M21" s="165"/>
      <c r="N21" s="166"/>
      <c r="O21" t="s">
        <v>159</v>
      </c>
    </row>
    <row r="22" spans="1:15" ht="20.100000000000001" customHeight="1">
      <c r="A22">
        <v>13</v>
      </c>
      <c r="B22" s="65">
        <v>13</v>
      </c>
      <c r="C22" s="102">
        <v>2120328016</v>
      </c>
      <c r="D22" s="67" t="s">
        <v>119</v>
      </c>
      <c r="E22" s="68" t="s">
        <v>98</v>
      </c>
      <c r="F22" s="105" t="s">
        <v>139</v>
      </c>
      <c r="G22" s="105" t="s">
        <v>158</v>
      </c>
      <c r="H22" s="69"/>
      <c r="I22" s="70"/>
      <c r="J22" s="70"/>
      <c r="K22" s="70"/>
      <c r="L22" s="164" t="s">
        <v>113</v>
      </c>
      <c r="M22" s="165"/>
      <c r="N22" s="166"/>
      <c r="O22" t="s">
        <v>159</v>
      </c>
    </row>
    <row r="23" spans="1:15" ht="20.100000000000001" customHeight="1">
      <c r="A23">
        <v>14</v>
      </c>
      <c r="B23" s="65">
        <v>14</v>
      </c>
      <c r="C23" s="102">
        <v>2120315228</v>
      </c>
      <c r="D23" s="67" t="s">
        <v>136</v>
      </c>
      <c r="E23" s="68" t="s">
        <v>83</v>
      </c>
      <c r="F23" s="105" t="s">
        <v>139</v>
      </c>
      <c r="G23" s="105" t="s">
        <v>161</v>
      </c>
      <c r="H23" s="69"/>
      <c r="I23" s="70"/>
      <c r="J23" s="70"/>
      <c r="K23" s="70"/>
      <c r="L23" s="164" t="s">
        <v>113</v>
      </c>
      <c r="M23" s="165"/>
      <c r="N23" s="166"/>
      <c r="O23" t="s">
        <v>159</v>
      </c>
    </row>
    <row r="24" spans="1:15" ht="20.100000000000001" customHeight="1">
      <c r="A24">
        <v>15</v>
      </c>
      <c r="B24" s="65">
        <v>15</v>
      </c>
      <c r="C24" s="102">
        <v>2120715648</v>
      </c>
      <c r="D24" s="67" t="s">
        <v>124</v>
      </c>
      <c r="E24" s="68" t="s">
        <v>83</v>
      </c>
      <c r="F24" s="105" t="s">
        <v>139</v>
      </c>
      <c r="G24" s="105" t="s">
        <v>163</v>
      </c>
      <c r="H24" s="69"/>
      <c r="I24" s="70"/>
      <c r="J24" s="70"/>
      <c r="K24" s="70"/>
      <c r="L24" s="164" t="s">
        <v>113</v>
      </c>
      <c r="M24" s="165"/>
      <c r="N24" s="166"/>
      <c r="O24" t="s">
        <v>159</v>
      </c>
    </row>
    <row r="25" spans="1:15" ht="20.100000000000001" customHeight="1">
      <c r="A25">
        <v>16</v>
      </c>
      <c r="B25" s="65">
        <v>16</v>
      </c>
      <c r="C25" s="102">
        <v>2120715651</v>
      </c>
      <c r="D25" s="67" t="s">
        <v>145</v>
      </c>
      <c r="E25" s="68" t="s">
        <v>83</v>
      </c>
      <c r="F25" s="105" t="s">
        <v>139</v>
      </c>
      <c r="G25" s="105" t="s">
        <v>158</v>
      </c>
      <c r="H25" s="69"/>
      <c r="I25" s="70"/>
      <c r="J25" s="70"/>
      <c r="K25" s="70"/>
      <c r="L25" s="164" t="s">
        <v>113</v>
      </c>
      <c r="M25" s="165"/>
      <c r="N25" s="166"/>
      <c r="O25" t="s">
        <v>159</v>
      </c>
    </row>
    <row r="26" spans="1:15" ht="20.100000000000001" customHeight="1">
      <c r="A26">
        <v>17</v>
      </c>
      <c r="B26" s="65">
        <v>17</v>
      </c>
      <c r="C26" s="102">
        <v>2120317610</v>
      </c>
      <c r="D26" s="67" t="s">
        <v>110</v>
      </c>
      <c r="E26" s="68" t="s">
        <v>102</v>
      </c>
      <c r="F26" s="105" t="s">
        <v>139</v>
      </c>
      <c r="G26" s="105" t="s">
        <v>158</v>
      </c>
      <c r="H26" s="69"/>
      <c r="I26" s="70"/>
      <c r="J26" s="70"/>
      <c r="K26" s="70"/>
      <c r="L26" s="164" t="s">
        <v>113</v>
      </c>
      <c r="M26" s="165"/>
      <c r="N26" s="166"/>
      <c r="O26" t="s">
        <v>159</v>
      </c>
    </row>
    <row r="27" spans="1:15" ht="20.100000000000001" customHeight="1">
      <c r="A27">
        <v>18</v>
      </c>
      <c r="B27" s="65">
        <v>18</v>
      </c>
      <c r="C27" s="102">
        <v>2120348355</v>
      </c>
      <c r="D27" s="67" t="s">
        <v>125</v>
      </c>
      <c r="E27" s="68" t="s">
        <v>102</v>
      </c>
      <c r="F27" s="105" t="s">
        <v>139</v>
      </c>
      <c r="G27" s="105" t="s">
        <v>163</v>
      </c>
      <c r="H27" s="69"/>
      <c r="I27" s="70"/>
      <c r="J27" s="70"/>
      <c r="K27" s="70"/>
      <c r="L27" s="164" t="s">
        <v>113</v>
      </c>
      <c r="M27" s="165"/>
      <c r="N27" s="166"/>
      <c r="O27" t="s">
        <v>159</v>
      </c>
    </row>
    <row r="28" spans="1:15" ht="20.100000000000001" customHeight="1">
      <c r="A28">
        <v>19</v>
      </c>
      <c r="B28" s="65">
        <v>19</v>
      </c>
      <c r="C28" s="102">
        <v>2120353296</v>
      </c>
      <c r="D28" s="67" t="s">
        <v>118</v>
      </c>
      <c r="E28" s="68" t="s">
        <v>96</v>
      </c>
      <c r="F28" s="105" t="s">
        <v>139</v>
      </c>
      <c r="G28" s="105" t="s">
        <v>162</v>
      </c>
      <c r="H28" s="69"/>
      <c r="I28" s="70"/>
      <c r="J28" s="70"/>
      <c r="K28" s="70"/>
      <c r="L28" s="164" t="s">
        <v>113</v>
      </c>
      <c r="M28" s="165"/>
      <c r="N28" s="166"/>
      <c r="O28" t="s">
        <v>159</v>
      </c>
    </row>
    <row r="29" spans="1:15" ht="20.100000000000001" customHeight="1">
      <c r="A29">
        <v>20</v>
      </c>
      <c r="B29" s="65">
        <v>20</v>
      </c>
      <c r="C29" s="102">
        <v>2120349315</v>
      </c>
      <c r="D29" s="67" t="s">
        <v>121</v>
      </c>
      <c r="E29" s="68" t="s">
        <v>91</v>
      </c>
      <c r="F29" s="105" t="s">
        <v>139</v>
      </c>
      <c r="G29" s="105" t="s">
        <v>163</v>
      </c>
      <c r="H29" s="69"/>
      <c r="I29" s="70"/>
      <c r="J29" s="70"/>
      <c r="K29" s="70"/>
      <c r="L29" s="164" t="s">
        <v>113</v>
      </c>
      <c r="M29" s="165"/>
      <c r="N29" s="166"/>
      <c r="O29" t="s">
        <v>159</v>
      </c>
    </row>
    <row r="30" spans="1:15" ht="20.100000000000001" customHeight="1">
      <c r="A30">
        <v>21</v>
      </c>
      <c r="B30" s="65">
        <v>21</v>
      </c>
      <c r="C30" s="102">
        <v>2120353301</v>
      </c>
      <c r="D30" s="67" t="s">
        <v>146</v>
      </c>
      <c r="E30" s="68" t="s">
        <v>91</v>
      </c>
      <c r="F30" s="105" t="s">
        <v>139</v>
      </c>
      <c r="G30" s="105" t="s">
        <v>162</v>
      </c>
      <c r="H30" s="69"/>
      <c r="I30" s="70"/>
      <c r="J30" s="70"/>
      <c r="K30" s="70"/>
      <c r="L30" s="164" t="s">
        <v>113</v>
      </c>
      <c r="M30" s="165"/>
      <c r="N30" s="166"/>
      <c r="O30" t="s">
        <v>159</v>
      </c>
    </row>
    <row r="31" spans="1:15" ht="20.100000000000001" customHeight="1">
      <c r="A31">
        <v>0</v>
      </c>
      <c r="B31" s="65">
        <v>22</v>
      </c>
      <c r="C31" s="102" t="s">
        <v>113</v>
      </c>
      <c r="D31" s="67" t="s">
        <v>113</v>
      </c>
      <c r="E31" s="68" t="s">
        <v>113</v>
      </c>
      <c r="F31" s="105" t="s">
        <v>113</v>
      </c>
      <c r="G31" s="105" t="s">
        <v>113</v>
      </c>
      <c r="H31" s="69"/>
      <c r="I31" s="70"/>
      <c r="J31" s="70"/>
      <c r="K31" s="70"/>
      <c r="L31" s="164" t="s">
        <v>113</v>
      </c>
      <c r="M31" s="165"/>
      <c r="N31" s="166"/>
      <c r="O31" t="s">
        <v>159</v>
      </c>
    </row>
    <row r="32" spans="1:15" ht="20.100000000000001" customHeight="1">
      <c r="A32">
        <v>0</v>
      </c>
      <c r="B32" s="65">
        <v>23</v>
      </c>
      <c r="C32" s="102" t="s">
        <v>113</v>
      </c>
      <c r="D32" s="67" t="s">
        <v>113</v>
      </c>
      <c r="E32" s="68" t="s">
        <v>113</v>
      </c>
      <c r="F32" s="105" t="s">
        <v>113</v>
      </c>
      <c r="G32" s="105" t="s">
        <v>113</v>
      </c>
      <c r="H32" s="69"/>
      <c r="I32" s="70"/>
      <c r="J32" s="70"/>
      <c r="K32" s="70"/>
      <c r="L32" s="164" t="s">
        <v>113</v>
      </c>
      <c r="M32" s="165"/>
      <c r="N32" s="166"/>
      <c r="O32" t="s">
        <v>159</v>
      </c>
    </row>
    <row r="33" spans="1:16" ht="20.100000000000001" customHeight="1">
      <c r="A33">
        <v>0</v>
      </c>
      <c r="B33" s="65">
        <v>24</v>
      </c>
      <c r="C33" s="102" t="s">
        <v>113</v>
      </c>
      <c r="D33" s="67" t="s">
        <v>113</v>
      </c>
      <c r="E33" s="68" t="s">
        <v>113</v>
      </c>
      <c r="F33" s="105" t="s">
        <v>113</v>
      </c>
      <c r="G33" s="105" t="s">
        <v>113</v>
      </c>
      <c r="H33" s="69"/>
      <c r="I33" s="70"/>
      <c r="J33" s="70"/>
      <c r="K33" s="70"/>
      <c r="L33" s="164" t="s">
        <v>113</v>
      </c>
      <c r="M33" s="165"/>
      <c r="N33" s="166"/>
      <c r="O33" t="s">
        <v>159</v>
      </c>
    </row>
    <row r="34" spans="1:16" ht="20.100000000000001" customHeight="1">
      <c r="A34">
        <v>0</v>
      </c>
      <c r="B34" s="65">
        <v>25</v>
      </c>
      <c r="C34" s="102" t="s">
        <v>113</v>
      </c>
      <c r="D34" s="67" t="s">
        <v>113</v>
      </c>
      <c r="E34" s="68" t="s">
        <v>113</v>
      </c>
      <c r="F34" s="105" t="s">
        <v>113</v>
      </c>
      <c r="G34" s="105" t="s">
        <v>113</v>
      </c>
      <c r="H34" s="69"/>
      <c r="I34" s="70"/>
      <c r="J34" s="70"/>
      <c r="K34" s="70"/>
      <c r="L34" s="164" t="s">
        <v>113</v>
      </c>
      <c r="M34" s="165"/>
      <c r="N34" s="166"/>
      <c r="O34" t="s">
        <v>159</v>
      </c>
    </row>
    <row r="35" spans="1:16" ht="20.100000000000001" customHeight="1">
      <c r="A35">
        <v>0</v>
      </c>
      <c r="B35" s="65">
        <v>26</v>
      </c>
      <c r="C35" s="102" t="s">
        <v>113</v>
      </c>
      <c r="D35" s="67" t="s">
        <v>113</v>
      </c>
      <c r="E35" s="68" t="s">
        <v>113</v>
      </c>
      <c r="F35" s="105" t="s">
        <v>113</v>
      </c>
      <c r="G35" s="105" t="s">
        <v>113</v>
      </c>
      <c r="H35" s="69"/>
      <c r="I35" s="70"/>
      <c r="J35" s="70"/>
      <c r="K35" s="70"/>
      <c r="L35" s="164" t="s">
        <v>113</v>
      </c>
      <c r="M35" s="165"/>
      <c r="N35" s="166"/>
      <c r="O35" t="s">
        <v>159</v>
      </c>
    </row>
    <row r="36" spans="1:16" ht="20.100000000000001" customHeight="1">
      <c r="A36">
        <v>0</v>
      </c>
      <c r="B36" s="65">
        <v>27</v>
      </c>
      <c r="C36" s="102" t="s">
        <v>113</v>
      </c>
      <c r="D36" s="67" t="s">
        <v>113</v>
      </c>
      <c r="E36" s="68" t="s">
        <v>113</v>
      </c>
      <c r="F36" s="105" t="s">
        <v>113</v>
      </c>
      <c r="G36" s="105" t="s">
        <v>113</v>
      </c>
      <c r="H36" s="69"/>
      <c r="I36" s="70"/>
      <c r="J36" s="70"/>
      <c r="K36" s="70"/>
      <c r="L36" s="164" t="s">
        <v>113</v>
      </c>
      <c r="M36" s="165"/>
      <c r="N36" s="166"/>
      <c r="O36" t="s">
        <v>159</v>
      </c>
    </row>
    <row r="37" spans="1:16" ht="20.100000000000001" customHeight="1">
      <c r="A37">
        <v>0</v>
      </c>
      <c r="B37" s="65">
        <v>28</v>
      </c>
      <c r="C37" s="102" t="s">
        <v>113</v>
      </c>
      <c r="D37" s="67" t="s">
        <v>113</v>
      </c>
      <c r="E37" s="68" t="s">
        <v>113</v>
      </c>
      <c r="F37" s="105" t="s">
        <v>113</v>
      </c>
      <c r="G37" s="105" t="s">
        <v>113</v>
      </c>
      <c r="H37" s="69"/>
      <c r="I37" s="70"/>
      <c r="J37" s="70"/>
      <c r="K37" s="70"/>
      <c r="L37" s="164" t="s">
        <v>113</v>
      </c>
      <c r="M37" s="165"/>
      <c r="N37" s="166"/>
      <c r="O37" t="s">
        <v>159</v>
      </c>
    </row>
    <row r="38" spans="1:16" ht="20.100000000000001" customHeight="1">
      <c r="A38">
        <v>0</v>
      </c>
      <c r="B38" s="65">
        <v>29</v>
      </c>
      <c r="C38" s="102" t="s">
        <v>113</v>
      </c>
      <c r="D38" s="67" t="s">
        <v>113</v>
      </c>
      <c r="E38" s="68" t="s">
        <v>113</v>
      </c>
      <c r="F38" s="105" t="s">
        <v>113</v>
      </c>
      <c r="G38" s="105" t="s">
        <v>113</v>
      </c>
      <c r="H38" s="69"/>
      <c r="I38" s="70"/>
      <c r="J38" s="70"/>
      <c r="K38" s="70"/>
      <c r="L38" s="164" t="s">
        <v>113</v>
      </c>
      <c r="M38" s="165"/>
      <c r="N38" s="166"/>
      <c r="O38" t="s">
        <v>159</v>
      </c>
    </row>
    <row r="39" spans="1:16" ht="20.100000000000001" customHeight="1">
      <c r="A39">
        <v>0</v>
      </c>
      <c r="B39" s="72">
        <v>30</v>
      </c>
      <c r="C39" s="102" t="s">
        <v>113</v>
      </c>
      <c r="D39" s="67" t="s">
        <v>113</v>
      </c>
      <c r="E39" s="68" t="s">
        <v>113</v>
      </c>
      <c r="F39" s="105" t="s">
        <v>113</v>
      </c>
      <c r="G39" s="105" t="s">
        <v>113</v>
      </c>
      <c r="H39" s="73"/>
      <c r="I39" s="74"/>
      <c r="J39" s="74"/>
      <c r="K39" s="74"/>
      <c r="L39" s="164" t="s">
        <v>113</v>
      </c>
      <c r="M39" s="165"/>
      <c r="N39" s="166"/>
      <c r="O39" t="s">
        <v>159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3"/>
      <c r="M40" s="113"/>
      <c r="N40" s="113"/>
    </row>
    <row r="41" spans="1:16" ht="20.100000000000001" customHeight="1">
      <c r="A41">
        <v>0</v>
      </c>
      <c r="B41" s="82" t="s">
        <v>117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115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2</v>
      </c>
      <c r="J46" s="88"/>
      <c r="K46" s="88"/>
      <c r="L46" s="109" t="s">
        <v>50</v>
      </c>
      <c r="M46" s="110">
        <v>1</v>
      </c>
      <c r="N46" s="110"/>
      <c r="O46" s="101"/>
      <c r="P46" s="101"/>
    </row>
    <row r="48" spans="1:16" s="56" customFormat="1">
      <c r="C48" s="184" t="s">
        <v>57</v>
      </c>
      <c r="D48" s="184"/>
      <c r="E48" s="57"/>
      <c r="F48" s="181" t="s">
        <v>116</v>
      </c>
      <c r="G48" s="181"/>
      <c r="H48" s="181"/>
      <c r="I48" s="181"/>
      <c r="J48" s="181"/>
      <c r="K48" s="181"/>
      <c r="L48" s="58" t="s">
        <v>153</v>
      </c>
    </row>
    <row r="49" spans="1:15" s="56" customFormat="1">
      <c r="C49" s="184" t="s">
        <v>59</v>
      </c>
      <c r="D49" s="184"/>
      <c r="E49" s="59" t="s">
        <v>165</v>
      </c>
      <c r="F49" s="185" t="s">
        <v>155</v>
      </c>
      <c r="G49" s="185"/>
      <c r="H49" s="185"/>
      <c r="I49" s="185"/>
      <c r="J49" s="185"/>
      <c r="K49" s="185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152</v>
      </c>
      <c r="D50" s="182" t="s">
        <v>156</v>
      </c>
      <c r="E50" s="182"/>
      <c r="F50" s="182"/>
      <c r="G50" s="182"/>
      <c r="H50" s="182"/>
      <c r="I50" s="182"/>
      <c r="J50" s="182"/>
      <c r="K50" s="182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83" t="s">
        <v>166</v>
      </c>
      <c r="C51" s="183"/>
      <c r="D51" s="183"/>
      <c r="E51" s="183"/>
      <c r="F51" s="183"/>
      <c r="G51" s="183"/>
      <c r="H51" s="183"/>
      <c r="I51" s="183"/>
      <c r="J51" s="183"/>
      <c r="K51" s="183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71" t="s">
        <v>4</v>
      </c>
      <c r="C53" s="170" t="s">
        <v>64</v>
      </c>
      <c r="D53" s="179" t="s">
        <v>9</v>
      </c>
      <c r="E53" s="180" t="s">
        <v>10</v>
      </c>
      <c r="F53" s="170" t="s">
        <v>75</v>
      </c>
      <c r="G53" s="170" t="s">
        <v>76</v>
      </c>
      <c r="H53" s="170" t="s">
        <v>66</v>
      </c>
      <c r="I53" s="170" t="s">
        <v>67</v>
      </c>
      <c r="J53" s="172" t="s">
        <v>56</v>
      </c>
      <c r="K53" s="172"/>
      <c r="L53" s="173" t="s">
        <v>68</v>
      </c>
      <c r="M53" s="174"/>
      <c r="N53" s="175"/>
    </row>
    <row r="54" spans="1:15" ht="27" customHeight="1">
      <c r="B54" s="171"/>
      <c r="C54" s="171"/>
      <c r="D54" s="179"/>
      <c r="E54" s="180"/>
      <c r="F54" s="171"/>
      <c r="G54" s="171"/>
      <c r="H54" s="171"/>
      <c r="I54" s="171"/>
      <c r="J54" s="64" t="s">
        <v>69</v>
      </c>
      <c r="K54" s="64" t="s">
        <v>70</v>
      </c>
      <c r="L54" s="176"/>
      <c r="M54" s="177"/>
      <c r="N54" s="178"/>
    </row>
    <row r="55" spans="1:15" ht="20.100000000000001" customHeight="1">
      <c r="A55">
        <v>22</v>
      </c>
      <c r="B55" s="65">
        <v>1</v>
      </c>
      <c r="C55" s="102">
        <v>2120325256</v>
      </c>
      <c r="D55" s="67" t="s">
        <v>147</v>
      </c>
      <c r="E55" s="68" t="s">
        <v>92</v>
      </c>
      <c r="F55" s="105" t="s">
        <v>139</v>
      </c>
      <c r="G55" s="105" t="s">
        <v>158</v>
      </c>
      <c r="H55" s="69"/>
      <c r="I55" s="70"/>
      <c r="J55" s="70"/>
      <c r="K55" s="70"/>
      <c r="L55" s="167" t="s">
        <v>113</v>
      </c>
      <c r="M55" s="168"/>
      <c r="N55" s="169"/>
      <c r="O55" t="s">
        <v>159</v>
      </c>
    </row>
    <row r="56" spans="1:15" ht="20.100000000000001" customHeight="1">
      <c r="A56">
        <v>23</v>
      </c>
      <c r="B56" s="65">
        <v>2</v>
      </c>
      <c r="C56" s="102">
        <v>2120313155</v>
      </c>
      <c r="D56" s="67" t="s">
        <v>124</v>
      </c>
      <c r="E56" s="68" t="s">
        <v>94</v>
      </c>
      <c r="F56" s="105" t="s">
        <v>139</v>
      </c>
      <c r="G56" s="105" t="s">
        <v>161</v>
      </c>
      <c r="H56" s="69"/>
      <c r="I56" s="70"/>
      <c r="J56" s="70"/>
      <c r="K56" s="70"/>
      <c r="L56" s="164" t="s">
        <v>113</v>
      </c>
      <c r="M56" s="165"/>
      <c r="N56" s="166"/>
      <c r="O56" t="s">
        <v>159</v>
      </c>
    </row>
    <row r="57" spans="1:15" ht="20.100000000000001" customHeight="1">
      <c r="A57">
        <v>24</v>
      </c>
      <c r="B57" s="65">
        <v>3</v>
      </c>
      <c r="C57" s="102">
        <v>2120353293</v>
      </c>
      <c r="D57" s="67" t="s">
        <v>148</v>
      </c>
      <c r="E57" s="68" t="s">
        <v>109</v>
      </c>
      <c r="F57" s="105" t="s">
        <v>139</v>
      </c>
      <c r="G57" s="105" t="s">
        <v>162</v>
      </c>
      <c r="H57" s="69"/>
      <c r="I57" s="70"/>
      <c r="J57" s="70"/>
      <c r="K57" s="70"/>
      <c r="L57" s="164" t="s">
        <v>113</v>
      </c>
      <c r="M57" s="165"/>
      <c r="N57" s="166"/>
      <c r="O57" t="s">
        <v>159</v>
      </c>
    </row>
    <row r="58" spans="1:15" ht="20.100000000000001" customHeight="1">
      <c r="A58">
        <v>25</v>
      </c>
      <c r="B58" s="65">
        <v>4</v>
      </c>
      <c r="C58" s="102">
        <v>2120357619</v>
      </c>
      <c r="D58" s="67" t="s">
        <v>137</v>
      </c>
      <c r="E58" s="68" t="s">
        <v>85</v>
      </c>
      <c r="F58" s="105" t="s">
        <v>139</v>
      </c>
      <c r="G58" s="105" t="s">
        <v>162</v>
      </c>
      <c r="H58" s="69"/>
      <c r="I58" s="70"/>
      <c r="J58" s="70"/>
      <c r="K58" s="70"/>
      <c r="L58" s="164" t="s">
        <v>113</v>
      </c>
      <c r="M58" s="165"/>
      <c r="N58" s="166"/>
      <c r="O58" t="s">
        <v>159</v>
      </c>
    </row>
    <row r="59" spans="1:15" ht="20.100000000000001" customHeight="1">
      <c r="A59">
        <v>26</v>
      </c>
      <c r="B59" s="65">
        <v>5</v>
      </c>
      <c r="C59" s="102">
        <v>2120325264</v>
      </c>
      <c r="D59" s="67" t="s">
        <v>135</v>
      </c>
      <c r="E59" s="68" t="s">
        <v>87</v>
      </c>
      <c r="F59" s="105" t="s">
        <v>139</v>
      </c>
      <c r="G59" s="105" t="s">
        <v>167</v>
      </c>
      <c r="H59" s="69"/>
      <c r="I59" s="70"/>
      <c r="J59" s="70"/>
      <c r="K59" s="70"/>
      <c r="L59" s="164" t="s">
        <v>113</v>
      </c>
      <c r="M59" s="165"/>
      <c r="N59" s="166"/>
      <c r="O59" t="s">
        <v>159</v>
      </c>
    </row>
    <row r="60" spans="1:15" ht="20.100000000000001" customHeight="1">
      <c r="A60">
        <v>27</v>
      </c>
      <c r="B60" s="65">
        <v>6</v>
      </c>
      <c r="C60" s="102">
        <v>2020358386</v>
      </c>
      <c r="D60" s="67" t="s">
        <v>136</v>
      </c>
      <c r="E60" s="68" t="s">
        <v>104</v>
      </c>
      <c r="F60" s="105" t="s">
        <v>139</v>
      </c>
      <c r="G60" s="105" t="s">
        <v>160</v>
      </c>
      <c r="H60" s="69"/>
      <c r="I60" s="70"/>
      <c r="J60" s="70"/>
      <c r="K60" s="70"/>
      <c r="L60" s="164" t="s">
        <v>113</v>
      </c>
      <c r="M60" s="165"/>
      <c r="N60" s="166"/>
      <c r="O60" t="s">
        <v>159</v>
      </c>
    </row>
    <row r="61" spans="1:15" ht="20.100000000000001" customHeight="1">
      <c r="A61">
        <v>28</v>
      </c>
      <c r="B61" s="65">
        <v>7</v>
      </c>
      <c r="C61" s="102">
        <v>2120349845</v>
      </c>
      <c r="D61" s="67" t="s">
        <v>129</v>
      </c>
      <c r="E61" s="68" t="s">
        <v>104</v>
      </c>
      <c r="F61" s="105" t="s">
        <v>139</v>
      </c>
      <c r="G61" s="105" t="s">
        <v>163</v>
      </c>
      <c r="H61" s="69"/>
      <c r="I61" s="70"/>
      <c r="J61" s="70"/>
      <c r="K61" s="70"/>
      <c r="L61" s="164" t="s">
        <v>113</v>
      </c>
      <c r="M61" s="165"/>
      <c r="N61" s="166"/>
      <c r="O61" t="s">
        <v>159</v>
      </c>
    </row>
    <row r="62" spans="1:15" ht="20.100000000000001" customHeight="1">
      <c r="A62">
        <v>29</v>
      </c>
      <c r="B62" s="65">
        <v>8</v>
      </c>
      <c r="C62" s="102">
        <v>2120313171</v>
      </c>
      <c r="D62" s="67" t="s">
        <v>122</v>
      </c>
      <c r="E62" s="68" t="s">
        <v>105</v>
      </c>
      <c r="F62" s="105" t="s">
        <v>139</v>
      </c>
      <c r="G62" s="105" t="s">
        <v>158</v>
      </c>
      <c r="H62" s="69"/>
      <c r="I62" s="70"/>
      <c r="J62" s="70"/>
      <c r="K62" s="70"/>
      <c r="L62" s="164" t="s">
        <v>113</v>
      </c>
      <c r="M62" s="165"/>
      <c r="N62" s="166"/>
      <c r="O62" t="s">
        <v>159</v>
      </c>
    </row>
    <row r="63" spans="1:15" ht="20.100000000000001" customHeight="1">
      <c r="A63">
        <v>30</v>
      </c>
      <c r="B63" s="65">
        <v>9</v>
      </c>
      <c r="C63" s="102">
        <v>2120317603</v>
      </c>
      <c r="D63" s="67" t="s">
        <v>149</v>
      </c>
      <c r="E63" s="68" t="s">
        <v>105</v>
      </c>
      <c r="F63" s="105" t="s">
        <v>139</v>
      </c>
      <c r="G63" s="105" t="s">
        <v>158</v>
      </c>
      <c r="H63" s="69"/>
      <c r="I63" s="70"/>
      <c r="J63" s="70"/>
      <c r="K63" s="70"/>
      <c r="L63" s="164" t="s">
        <v>113</v>
      </c>
      <c r="M63" s="165"/>
      <c r="N63" s="166"/>
      <c r="O63" t="s">
        <v>159</v>
      </c>
    </row>
    <row r="64" spans="1:15" ht="20.100000000000001" customHeight="1">
      <c r="A64">
        <v>31</v>
      </c>
      <c r="B64" s="65">
        <v>10</v>
      </c>
      <c r="C64" s="102">
        <v>2021355487</v>
      </c>
      <c r="D64" s="67" t="s">
        <v>114</v>
      </c>
      <c r="E64" s="68" t="s">
        <v>79</v>
      </c>
      <c r="F64" s="105" t="s">
        <v>139</v>
      </c>
      <c r="G64" s="105" t="s">
        <v>160</v>
      </c>
      <c r="H64" s="69"/>
      <c r="I64" s="70"/>
      <c r="J64" s="70"/>
      <c r="K64" s="70"/>
      <c r="L64" s="164" t="s">
        <v>113</v>
      </c>
      <c r="M64" s="165"/>
      <c r="N64" s="166"/>
      <c r="O64" t="s">
        <v>159</v>
      </c>
    </row>
    <row r="65" spans="1:15" ht="20.100000000000001" customHeight="1">
      <c r="A65">
        <v>32</v>
      </c>
      <c r="B65" s="65">
        <v>11</v>
      </c>
      <c r="C65" s="102">
        <v>2120317383</v>
      </c>
      <c r="D65" s="67" t="s">
        <v>132</v>
      </c>
      <c r="E65" s="68" t="s">
        <v>103</v>
      </c>
      <c r="F65" s="105" t="s">
        <v>139</v>
      </c>
      <c r="G65" s="105" t="s">
        <v>158</v>
      </c>
      <c r="H65" s="69"/>
      <c r="I65" s="70"/>
      <c r="J65" s="70"/>
      <c r="K65" s="70"/>
      <c r="L65" s="164" t="s">
        <v>113</v>
      </c>
      <c r="M65" s="165"/>
      <c r="N65" s="166"/>
      <c r="O65" t="s">
        <v>159</v>
      </c>
    </row>
    <row r="66" spans="1:15" ht="20.100000000000001" customHeight="1">
      <c r="A66">
        <v>33</v>
      </c>
      <c r="B66" s="65">
        <v>12</v>
      </c>
      <c r="C66" s="102">
        <v>2120717442</v>
      </c>
      <c r="D66" s="67" t="s">
        <v>131</v>
      </c>
      <c r="E66" s="68" t="s">
        <v>103</v>
      </c>
      <c r="F66" s="105" t="s">
        <v>139</v>
      </c>
      <c r="G66" s="105" t="s">
        <v>158</v>
      </c>
      <c r="H66" s="69"/>
      <c r="I66" s="70"/>
      <c r="J66" s="70"/>
      <c r="K66" s="70"/>
      <c r="L66" s="164" t="s">
        <v>113</v>
      </c>
      <c r="M66" s="165"/>
      <c r="N66" s="166"/>
      <c r="O66" t="s">
        <v>159</v>
      </c>
    </row>
    <row r="67" spans="1:15" ht="20.100000000000001" customHeight="1">
      <c r="A67">
        <v>34</v>
      </c>
      <c r="B67" s="65">
        <v>13</v>
      </c>
      <c r="C67" s="102">
        <v>2120347650</v>
      </c>
      <c r="D67" s="67" t="s">
        <v>150</v>
      </c>
      <c r="E67" s="68" t="s">
        <v>84</v>
      </c>
      <c r="F67" s="105" t="s">
        <v>139</v>
      </c>
      <c r="G67" s="105" t="s">
        <v>163</v>
      </c>
      <c r="H67" s="69"/>
      <c r="I67" s="70"/>
      <c r="J67" s="70"/>
      <c r="K67" s="70"/>
      <c r="L67" s="164" t="s">
        <v>113</v>
      </c>
      <c r="M67" s="165"/>
      <c r="N67" s="166"/>
      <c r="O67" t="s">
        <v>159</v>
      </c>
    </row>
    <row r="68" spans="1:15" ht="20.100000000000001" customHeight="1">
      <c r="A68">
        <v>35</v>
      </c>
      <c r="B68" s="65">
        <v>14</v>
      </c>
      <c r="C68" s="102">
        <v>2021345383</v>
      </c>
      <c r="D68" s="67" t="s">
        <v>133</v>
      </c>
      <c r="E68" s="68" t="s">
        <v>86</v>
      </c>
      <c r="F68" s="105" t="s">
        <v>139</v>
      </c>
      <c r="G68" s="105" t="s">
        <v>164</v>
      </c>
      <c r="H68" s="69"/>
      <c r="I68" s="70"/>
      <c r="J68" s="70"/>
      <c r="K68" s="70"/>
      <c r="L68" s="164" t="s">
        <v>113</v>
      </c>
      <c r="M68" s="165"/>
      <c r="N68" s="166"/>
      <c r="O68" t="s">
        <v>159</v>
      </c>
    </row>
    <row r="69" spans="1:15" ht="20.100000000000001" customHeight="1">
      <c r="A69">
        <v>36</v>
      </c>
      <c r="B69" s="65">
        <v>15</v>
      </c>
      <c r="C69" s="102">
        <v>2120318187</v>
      </c>
      <c r="D69" s="67" t="s">
        <v>126</v>
      </c>
      <c r="E69" s="68" t="s">
        <v>93</v>
      </c>
      <c r="F69" s="105" t="s">
        <v>139</v>
      </c>
      <c r="G69" s="105" t="s">
        <v>158</v>
      </c>
      <c r="H69" s="69"/>
      <c r="I69" s="70"/>
      <c r="J69" s="70"/>
      <c r="K69" s="70"/>
      <c r="L69" s="164" t="s">
        <v>113</v>
      </c>
      <c r="M69" s="165"/>
      <c r="N69" s="166"/>
      <c r="O69" t="s">
        <v>159</v>
      </c>
    </row>
    <row r="70" spans="1:15" ht="20.100000000000001" customHeight="1">
      <c r="A70">
        <v>37</v>
      </c>
      <c r="B70" s="65">
        <v>16</v>
      </c>
      <c r="C70" s="102">
        <v>2120358761</v>
      </c>
      <c r="D70" s="67" t="s">
        <v>127</v>
      </c>
      <c r="E70" s="68" t="s">
        <v>93</v>
      </c>
      <c r="F70" s="105" t="s">
        <v>139</v>
      </c>
      <c r="G70" s="105" t="s">
        <v>162</v>
      </c>
      <c r="H70" s="69"/>
      <c r="I70" s="70"/>
      <c r="J70" s="70"/>
      <c r="K70" s="70"/>
      <c r="L70" s="164" t="s">
        <v>113</v>
      </c>
      <c r="M70" s="165"/>
      <c r="N70" s="166"/>
      <c r="O70" t="s">
        <v>159</v>
      </c>
    </row>
    <row r="71" spans="1:15" ht="20.100000000000001" customHeight="1">
      <c r="A71">
        <v>38</v>
      </c>
      <c r="B71" s="65">
        <v>17</v>
      </c>
      <c r="C71" s="102">
        <v>2120319684</v>
      </c>
      <c r="D71" s="67" t="s">
        <v>112</v>
      </c>
      <c r="E71" s="68" t="s">
        <v>89</v>
      </c>
      <c r="F71" s="105" t="s">
        <v>139</v>
      </c>
      <c r="G71" s="105" t="s">
        <v>161</v>
      </c>
      <c r="H71" s="69"/>
      <c r="I71" s="70"/>
      <c r="J71" s="70"/>
      <c r="K71" s="70"/>
      <c r="L71" s="164" t="s">
        <v>113</v>
      </c>
      <c r="M71" s="165"/>
      <c r="N71" s="166"/>
      <c r="O71" t="s">
        <v>159</v>
      </c>
    </row>
    <row r="72" spans="1:15" ht="20.100000000000001" customHeight="1">
      <c r="A72">
        <v>39</v>
      </c>
      <c r="B72" s="65">
        <v>18</v>
      </c>
      <c r="C72" s="102">
        <v>2120319797</v>
      </c>
      <c r="D72" s="67" t="s">
        <v>151</v>
      </c>
      <c r="E72" s="68" t="s">
        <v>89</v>
      </c>
      <c r="F72" s="105" t="s">
        <v>139</v>
      </c>
      <c r="G72" s="105" t="s">
        <v>161</v>
      </c>
      <c r="H72" s="69"/>
      <c r="I72" s="70"/>
      <c r="J72" s="70"/>
      <c r="K72" s="70"/>
      <c r="L72" s="164" t="s">
        <v>113</v>
      </c>
      <c r="M72" s="165"/>
      <c r="N72" s="166"/>
      <c r="O72" t="s">
        <v>159</v>
      </c>
    </row>
    <row r="73" spans="1:15" ht="20.100000000000001" customHeight="1">
      <c r="A73">
        <v>40</v>
      </c>
      <c r="B73" s="65">
        <v>19</v>
      </c>
      <c r="C73" s="102">
        <v>2120353299</v>
      </c>
      <c r="D73" s="67" t="s">
        <v>123</v>
      </c>
      <c r="E73" s="68" t="s">
        <v>106</v>
      </c>
      <c r="F73" s="105" t="s">
        <v>139</v>
      </c>
      <c r="G73" s="105" t="s">
        <v>162</v>
      </c>
      <c r="H73" s="69"/>
      <c r="I73" s="70"/>
      <c r="J73" s="70"/>
      <c r="K73" s="70"/>
      <c r="L73" s="164" t="s">
        <v>113</v>
      </c>
      <c r="M73" s="165"/>
      <c r="N73" s="166"/>
      <c r="O73" t="s">
        <v>159</v>
      </c>
    </row>
    <row r="74" spans="1:15" ht="20.100000000000001" customHeight="1">
      <c r="A74">
        <v>41</v>
      </c>
      <c r="B74" s="65">
        <v>20</v>
      </c>
      <c r="C74" s="102">
        <v>2020317203</v>
      </c>
      <c r="D74" s="67" t="s">
        <v>112</v>
      </c>
      <c r="E74" s="68" t="s">
        <v>99</v>
      </c>
      <c r="F74" s="105" t="s">
        <v>139</v>
      </c>
      <c r="G74" s="105" t="s">
        <v>161</v>
      </c>
      <c r="H74" s="69"/>
      <c r="I74" s="70"/>
      <c r="J74" s="70"/>
      <c r="K74" s="70"/>
      <c r="L74" s="164" t="s">
        <v>113</v>
      </c>
      <c r="M74" s="165"/>
      <c r="N74" s="166"/>
      <c r="O74" t="s">
        <v>159</v>
      </c>
    </row>
    <row r="75" spans="1:15" ht="20.100000000000001" customHeight="1">
      <c r="A75">
        <v>42</v>
      </c>
      <c r="B75" s="65">
        <v>21</v>
      </c>
      <c r="C75" s="102">
        <v>2120317088</v>
      </c>
      <c r="D75" s="67" t="s">
        <v>130</v>
      </c>
      <c r="E75" s="68" t="s">
        <v>95</v>
      </c>
      <c r="F75" s="105" t="s">
        <v>139</v>
      </c>
      <c r="G75" s="105" t="s">
        <v>161</v>
      </c>
      <c r="H75" s="69"/>
      <c r="I75" s="70"/>
      <c r="J75" s="70"/>
      <c r="K75" s="70"/>
      <c r="L75" s="164" t="s">
        <v>113</v>
      </c>
      <c r="M75" s="165"/>
      <c r="N75" s="166"/>
      <c r="O75" t="s">
        <v>159</v>
      </c>
    </row>
    <row r="76" spans="1:15" ht="20.100000000000001" customHeight="1">
      <c r="A76">
        <v>0</v>
      </c>
      <c r="B76" s="65">
        <v>22</v>
      </c>
      <c r="C76" s="102" t="s">
        <v>113</v>
      </c>
      <c r="D76" s="67" t="s">
        <v>113</v>
      </c>
      <c r="E76" s="68" t="s">
        <v>113</v>
      </c>
      <c r="F76" s="105" t="s">
        <v>113</v>
      </c>
      <c r="G76" s="105" t="s">
        <v>113</v>
      </c>
      <c r="H76" s="69"/>
      <c r="I76" s="70"/>
      <c r="J76" s="70"/>
      <c r="K76" s="70"/>
      <c r="L76" s="164" t="s">
        <v>113</v>
      </c>
      <c r="M76" s="165"/>
      <c r="N76" s="166"/>
      <c r="O76" t="s">
        <v>159</v>
      </c>
    </row>
    <row r="77" spans="1:15" ht="20.100000000000001" customHeight="1">
      <c r="A77">
        <v>0</v>
      </c>
      <c r="B77" s="65">
        <v>23</v>
      </c>
      <c r="C77" s="102" t="s">
        <v>113</v>
      </c>
      <c r="D77" s="67" t="s">
        <v>113</v>
      </c>
      <c r="E77" s="68" t="s">
        <v>113</v>
      </c>
      <c r="F77" s="105" t="s">
        <v>113</v>
      </c>
      <c r="G77" s="105" t="s">
        <v>113</v>
      </c>
      <c r="H77" s="69"/>
      <c r="I77" s="70"/>
      <c r="J77" s="70"/>
      <c r="K77" s="70"/>
      <c r="L77" s="164" t="s">
        <v>113</v>
      </c>
      <c r="M77" s="165"/>
      <c r="N77" s="166"/>
      <c r="O77" t="s">
        <v>159</v>
      </c>
    </row>
    <row r="78" spans="1:15" ht="20.100000000000001" customHeight="1">
      <c r="A78">
        <v>0</v>
      </c>
      <c r="B78" s="65">
        <v>24</v>
      </c>
      <c r="C78" s="102" t="s">
        <v>113</v>
      </c>
      <c r="D78" s="67" t="s">
        <v>113</v>
      </c>
      <c r="E78" s="68" t="s">
        <v>113</v>
      </c>
      <c r="F78" s="105" t="s">
        <v>113</v>
      </c>
      <c r="G78" s="105" t="s">
        <v>113</v>
      </c>
      <c r="H78" s="69"/>
      <c r="I78" s="70"/>
      <c r="J78" s="70"/>
      <c r="K78" s="70"/>
      <c r="L78" s="164" t="s">
        <v>113</v>
      </c>
      <c r="M78" s="165"/>
      <c r="N78" s="166"/>
      <c r="O78" t="s">
        <v>159</v>
      </c>
    </row>
    <row r="79" spans="1:15" ht="20.100000000000001" customHeight="1">
      <c r="A79">
        <v>0</v>
      </c>
      <c r="B79" s="65">
        <v>25</v>
      </c>
      <c r="C79" s="102" t="s">
        <v>113</v>
      </c>
      <c r="D79" s="67" t="s">
        <v>113</v>
      </c>
      <c r="E79" s="68" t="s">
        <v>113</v>
      </c>
      <c r="F79" s="105" t="s">
        <v>113</v>
      </c>
      <c r="G79" s="105" t="s">
        <v>113</v>
      </c>
      <c r="H79" s="69"/>
      <c r="I79" s="70"/>
      <c r="J79" s="70"/>
      <c r="K79" s="70"/>
      <c r="L79" s="164" t="s">
        <v>113</v>
      </c>
      <c r="M79" s="165"/>
      <c r="N79" s="166"/>
      <c r="O79" t="s">
        <v>159</v>
      </c>
    </row>
    <row r="80" spans="1:15" ht="20.100000000000001" customHeight="1">
      <c r="A80">
        <v>0</v>
      </c>
      <c r="B80" s="65">
        <v>26</v>
      </c>
      <c r="C80" s="102" t="s">
        <v>113</v>
      </c>
      <c r="D80" s="67" t="s">
        <v>113</v>
      </c>
      <c r="E80" s="68" t="s">
        <v>113</v>
      </c>
      <c r="F80" s="105" t="s">
        <v>113</v>
      </c>
      <c r="G80" s="105" t="s">
        <v>113</v>
      </c>
      <c r="H80" s="69"/>
      <c r="I80" s="70"/>
      <c r="J80" s="70"/>
      <c r="K80" s="70"/>
      <c r="L80" s="164" t="s">
        <v>113</v>
      </c>
      <c r="M80" s="165"/>
      <c r="N80" s="166"/>
      <c r="O80" t="s">
        <v>159</v>
      </c>
    </row>
    <row r="81" spans="1:16" ht="20.100000000000001" customHeight="1">
      <c r="A81">
        <v>0</v>
      </c>
      <c r="B81" s="65">
        <v>27</v>
      </c>
      <c r="C81" s="102" t="s">
        <v>113</v>
      </c>
      <c r="D81" s="67" t="s">
        <v>113</v>
      </c>
      <c r="E81" s="68" t="s">
        <v>113</v>
      </c>
      <c r="F81" s="105" t="s">
        <v>113</v>
      </c>
      <c r="G81" s="105" t="s">
        <v>113</v>
      </c>
      <c r="H81" s="69"/>
      <c r="I81" s="70"/>
      <c r="J81" s="70"/>
      <c r="K81" s="70"/>
      <c r="L81" s="164" t="s">
        <v>113</v>
      </c>
      <c r="M81" s="165"/>
      <c r="N81" s="166"/>
      <c r="O81" t="s">
        <v>159</v>
      </c>
    </row>
    <row r="82" spans="1:16" ht="20.100000000000001" customHeight="1">
      <c r="A82">
        <v>0</v>
      </c>
      <c r="B82" s="65">
        <v>28</v>
      </c>
      <c r="C82" s="102" t="s">
        <v>113</v>
      </c>
      <c r="D82" s="67" t="s">
        <v>113</v>
      </c>
      <c r="E82" s="68" t="s">
        <v>113</v>
      </c>
      <c r="F82" s="105" t="s">
        <v>113</v>
      </c>
      <c r="G82" s="105" t="s">
        <v>113</v>
      </c>
      <c r="H82" s="69"/>
      <c r="I82" s="70"/>
      <c r="J82" s="70"/>
      <c r="K82" s="70"/>
      <c r="L82" s="164" t="s">
        <v>113</v>
      </c>
      <c r="M82" s="165"/>
      <c r="N82" s="166"/>
      <c r="O82" t="s">
        <v>159</v>
      </c>
    </row>
    <row r="83" spans="1:16" ht="20.100000000000001" customHeight="1">
      <c r="A83">
        <v>0</v>
      </c>
      <c r="B83" s="65">
        <v>29</v>
      </c>
      <c r="C83" s="102" t="s">
        <v>113</v>
      </c>
      <c r="D83" s="67" t="s">
        <v>113</v>
      </c>
      <c r="E83" s="68" t="s">
        <v>113</v>
      </c>
      <c r="F83" s="105" t="s">
        <v>113</v>
      </c>
      <c r="G83" s="105" t="s">
        <v>113</v>
      </c>
      <c r="H83" s="69"/>
      <c r="I83" s="70"/>
      <c r="J83" s="70"/>
      <c r="K83" s="70"/>
      <c r="L83" s="164" t="s">
        <v>113</v>
      </c>
      <c r="M83" s="165"/>
      <c r="N83" s="166"/>
      <c r="O83" t="s">
        <v>159</v>
      </c>
    </row>
    <row r="84" spans="1:16" ht="20.100000000000001" customHeight="1">
      <c r="A84">
        <v>0</v>
      </c>
      <c r="B84" s="72">
        <v>30</v>
      </c>
      <c r="C84" s="102" t="s">
        <v>113</v>
      </c>
      <c r="D84" s="67" t="s">
        <v>113</v>
      </c>
      <c r="E84" s="68" t="s">
        <v>113</v>
      </c>
      <c r="F84" s="105" t="s">
        <v>113</v>
      </c>
      <c r="G84" s="105" t="s">
        <v>113</v>
      </c>
      <c r="H84" s="73"/>
      <c r="I84" s="74"/>
      <c r="J84" s="74"/>
      <c r="K84" s="74"/>
      <c r="L84" s="164" t="s">
        <v>113</v>
      </c>
      <c r="M84" s="165"/>
      <c r="N84" s="166"/>
      <c r="O84" t="s">
        <v>159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3"/>
      <c r="M85" s="113"/>
      <c r="N85" s="113"/>
    </row>
    <row r="86" spans="1:16" ht="20.100000000000001" customHeight="1">
      <c r="A86">
        <v>0</v>
      </c>
      <c r="B86" s="82" t="s">
        <v>117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115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2</v>
      </c>
      <c r="J91" s="88"/>
      <c r="K91" s="88"/>
      <c r="L91" s="109" t="s">
        <v>50</v>
      </c>
      <c r="M91" s="110">
        <v>1</v>
      </c>
      <c r="N91" s="110"/>
      <c r="O91" s="101"/>
      <c r="P91" s="101"/>
    </row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1" priority="2" stopIfTrue="1" operator="equal">
      <formula>0</formula>
    </cfRule>
  </conditionalFormatting>
  <conditionalFormatting sqref="L55:N91 A55:A91 G53:G8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F12" sqref="F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116</v>
      </c>
      <c r="G1" s="181"/>
      <c r="H1" s="181"/>
      <c r="I1" s="181"/>
      <c r="J1" s="181"/>
      <c r="K1" s="181"/>
      <c r="L1" s="58" t="s">
        <v>154</v>
      </c>
    </row>
    <row r="2" spans="1:15" s="56" customFormat="1">
      <c r="C2" s="184" t="s">
        <v>59</v>
      </c>
      <c r="D2" s="184"/>
      <c r="E2" s="59" t="s">
        <v>97</v>
      </c>
      <c r="F2" s="185" t="s">
        <v>155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152</v>
      </c>
      <c r="D3" s="182" t="s">
        <v>156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157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>
        <v>2120315182</v>
      </c>
      <c r="D8" s="67" t="s">
        <v>138</v>
      </c>
      <c r="E8" s="68" t="s">
        <v>88</v>
      </c>
      <c r="F8" s="105" t="s">
        <v>139</v>
      </c>
      <c r="G8" s="105" t="s">
        <v>158</v>
      </c>
      <c r="H8" s="69"/>
      <c r="I8" s="70"/>
      <c r="J8" s="70"/>
      <c r="K8" s="70"/>
      <c r="L8" s="167" t="s">
        <v>113</v>
      </c>
      <c r="M8" s="168"/>
      <c r="N8" s="169"/>
      <c r="O8" t="s">
        <v>159</v>
      </c>
    </row>
    <row r="9" spans="1:15" ht="20.100000000000001" customHeight="1">
      <c r="A9">
        <v>2</v>
      </c>
      <c r="B9" s="65">
        <v>2</v>
      </c>
      <c r="C9" s="102">
        <v>2020357250</v>
      </c>
      <c r="D9" s="67" t="s">
        <v>140</v>
      </c>
      <c r="E9" s="68" t="s">
        <v>77</v>
      </c>
      <c r="F9" s="105" t="s">
        <v>139</v>
      </c>
      <c r="G9" s="105" t="s">
        <v>160</v>
      </c>
      <c r="H9" s="69"/>
      <c r="I9" s="70"/>
      <c r="J9" s="70"/>
      <c r="K9" s="70"/>
      <c r="L9" s="164" t="s">
        <v>113</v>
      </c>
      <c r="M9" s="165"/>
      <c r="N9" s="166"/>
      <c r="O9" t="s">
        <v>159</v>
      </c>
    </row>
    <row r="10" spans="1:15" ht="20.100000000000001" customHeight="1">
      <c r="A10">
        <v>3</v>
      </c>
      <c r="B10" s="65">
        <v>3</v>
      </c>
      <c r="C10" s="102">
        <v>2021355484</v>
      </c>
      <c r="D10" s="67" t="s">
        <v>141</v>
      </c>
      <c r="E10" s="68" t="s">
        <v>78</v>
      </c>
      <c r="F10" s="105" t="s">
        <v>139</v>
      </c>
      <c r="G10" s="105" t="s">
        <v>160</v>
      </c>
      <c r="H10" s="69"/>
      <c r="I10" s="70"/>
      <c r="J10" s="70"/>
      <c r="K10" s="70"/>
      <c r="L10" s="164" t="s">
        <v>113</v>
      </c>
      <c r="M10" s="165"/>
      <c r="N10" s="166"/>
      <c r="O10" t="s">
        <v>159</v>
      </c>
    </row>
    <row r="11" spans="1:15" ht="20.100000000000001" customHeight="1">
      <c r="A11">
        <v>4</v>
      </c>
      <c r="B11" s="65">
        <v>4</v>
      </c>
      <c r="C11" s="102">
        <v>2120316799</v>
      </c>
      <c r="D11" s="67" t="s">
        <v>108</v>
      </c>
      <c r="E11" s="68" t="s">
        <v>100</v>
      </c>
      <c r="F11" s="105" t="s">
        <v>139</v>
      </c>
      <c r="G11" s="105" t="s">
        <v>161</v>
      </c>
      <c r="H11" s="69"/>
      <c r="I11" s="70"/>
      <c r="J11" s="70"/>
      <c r="K11" s="70"/>
      <c r="L11" s="164" t="s">
        <v>113</v>
      </c>
      <c r="M11" s="165"/>
      <c r="N11" s="166"/>
      <c r="O11" t="s">
        <v>159</v>
      </c>
    </row>
    <row r="12" spans="1:15" ht="20.100000000000001" customHeight="1">
      <c r="A12">
        <v>5</v>
      </c>
      <c r="B12" s="65">
        <v>5</v>
      </c>
      <c r="C12" s="102">
        <v>2120353295</v>
      </c>
      <c r="D12" s="67" t="s">
        <v>128</v>
      </c>
      <c r="E12" s="68" t="s">
        <v>100</v>
      </c>
      <c r="F12" s="105" t="s">
        <v>139</v>
      </c>
      <c r="G12" s="105" t="s">
        <v>162</v>
      </c>
      <c r="H12" s="69"/>
      <c r="I12" s="70"/>
      <c r="J12" s="70"/>
      <c r="K12" s="70"/>
      <c r="L12" s="164" t="s">
        <v>113</v>
      </c>
      <c r="M12" s="165"/>
      <c r="N12" s="166"/>
      <c r="O12" t="s">
        <v>159</v>
      </c>
    </row>
    <row r="13" spans="1:15" ht="20.100000000000001" customHeight="1">
      <c r="A13">
        <v>6</v>
      </c>
      <c r="B13" s="65">
        <v>6</v>
      </c>
      <c r="C13" s="102">
        <v>2120353302</v>
      </c>
      <c r="D13" s="67" t="s">
        <v>142</v>
      </c>
      <c r="E13" s="68" t="s">
        <v>80</v>
      </c>
      <c r="F13" s="105" t="s">
        <v>139</v>
      </c>
      <c r="G13" s="105" t="s">
        <v>162</v>
      </c>
      <c r="H13" s="69"/>
      <c r="I13" s="70"/>
      <c r="J13" s="70"/>
      <c r="K13" s="70"/>
      <c r="L13" s="164" t="s">
        <v>113</v>
      </c>
      <c r="M13" s="165"/>
      <c r="N13" s="166"/>
      <c r="O13" t="s">
        <v>159</v>
      </c>
    </row>
    <row r="14" spans="1:15" ht="20.100000000000001" customHeight="1">
      <c r="A14">
        <v>7</v>
      </c>
      <c r="B14" s="65">
        <v>7</v>
      </c>
      <c r="C14" s="102">
        <v>2120316903</v>
      </c>
      <c r="D14" s="67" t="s">
        <v>134</v>
      </c>
      <c r="E14" s="68" t="s">
        <v>90</v>
      </c>
      <c r="F14" s="105" t="s">
        <v>139</v>
      </c>
      <c r="G14" s="105" t="s">
        <v>158</v>
      </c>
      <c r="H14" s="69"/>
      <c r="I14" s="70"/>
      <c r="J14" s="70"/>
      <c r="K14" s="70"/>
      <c r="L14" s="164" t="s">
        <v>113</v>
      </c>
      <c r="M14" s="165"/>
      <c r="N14" s="166"/>
      <c r="O14" t="s">
        <v>159</v>
      </c>
    </row>
    <row r="15" spans="1:15" ht="20.100000000000001" customHeight="1">
      <c r="A15">
        <v>8</v>
      </c>
      <c r="B15" s="65">
        <v>8</v>
      </c>
      <c r="C15" s="102">
        <v>2120346980</v>
      </c>
      <c r="D15" s="67" t="s">
        <v>120</v>
      </c>
      <c r="E15" s="68" t="s">
        <v>90</v>
      </c>
      <c r="F15" s="105" t="s">
        <v>139</v>
      </c>
      <c r="G15" s="105" t="s">
        <v>163</v>
      </c>
      <c r="H15" s="69"/>
      <c r="I15" s="70"/>
      <c r="J15" s="70"/>
      <c r="K15" s="70"/>
      <c r="L15" s="164" t="s">
        <v>113</v>
      </c>
      <c r="M15" s="165"/>
      <c r="N15" s="166"/>
      <c r="O15" t="s">
        <v>159</v>
      </c>
    </row>
    <row r="16" spans="1:15" ht="20.100000000000001" customHeight="1">
      <c r="A16">
        <v>9</v>
      </c>
      <c r="B16" s="65">
        <v>9</v>
      </c>
      <c r="C16" s="102">
        <v>2120328731</v>
      </c>
      <c r="D16" s="67" t="s">
        <v>143</v>
      </c>
      <c r="E16" s="68" t="s">
        <v>81</v>
      </c>
      <c r="F16" s="105" t="s">
        <v>139</v>
      </c>
      <c r="G16" s="105" t="s">
        <v>158</v>
      </c>
      <c r="H16" s="69"/>
      <c r="I16" s="70"/>
      <c r="J16" s="70"/>
      <c r="K16" s="70"/>
      <c r="L16" s="164" t="s">
        <v>113</v>
      </c>
      <c r="M16" s="165"/>
      <c r="N16" s="166"/>
      <c r="O16" t="s">
        <v>159</v>
      </c>
    </row>
    <row r="17" spans="1:15" ht="20.100000000000001" customHeight="1">
      <c r="A17">
        <v>10</v>
      </c>
      <c r="B17" s="65">
        <v>10</v>
      </c>
      <c r="C17" s="102">
        <v>2120357396</v>
      </c>
      <c r="D17" s="67" t="s">
        <v>127</v>
      </c>
      <c r="E17" s="68" t="s">
        <v>101</v>
      </c>
      <c r="F17" s="105" t="s">
        <v>139</v>
      </c>
      <c r="G17" s="105" t="s">
        <v>162</v>
      </c>
      <c r="H17" s="69"/>
      <c r="I17" s="70"/>
      <c r="J17" s="70"/>
      <c r="K17" s="70"/>
      <c r="L17" s="164" t="s">
        <v>113</v>
      </c>
      <c r="M17" s="165"/>
      <c r="N17" s="166"/>
      <c r="O17" t="s">
        <v>159</v>
      </c>
    </row>
    <row r="18" spans="1:15" ht="20.100000000000001" customHeight="1">
      <c r="A18">
        <v>11</v>
      </c>
      <c r="B18" s="65">
        <v>11</v>
      </c>
      <c r="C18" s="102">
        <v>2121325221</v>
      </c>
      <c r="D18" s="67" t="s">
        <v>107</v>
      </c>
      <c r="E18" s="68" t="s">
        <v>82</v>
      </c>
      <c r="F18" s="105" t="s">
        <v>139</v>
      </c>
      <c r="G18" s="105" t="s">
        <v>158</v>
      </c>
      <c r="H18" s="69"/>
      <c r="I18" s="70"/>
      <c r="J18" s="70"/>
      <c r="K18" s="70"/>
      <c r="L18" s="164" t="s">
        <v>113</v>
      </c>
      <c r="M18" s="165"/>
      <c r="N18" s="166"/>
      <c r="O18" t="s">
        <v>159</v>
      </c>
    </row>
    <row r="19" spans="1:15" ht="20.100000000000001" customHeight="1">
      <c r="A19">
        <v>12</v>
      </c>
      <c r="B19" s="65">
        <v>12</v>
      </c>
      <c r="C19" s="102">
        <v>2020348142</v>
      </c>
      <c r="D19" s="67" t="s">
        <v>144</v>
      </c>
      <c r="E19" s="68" t="s">
        <v>111</v>
      </c>
      <c r="F19" s="105" t="s">
        <v>139</v>
      </c>
      <c r="G19" s="105" t="s">
        <v>164</v>
      </c>
      <c r="H19" s="69"/>
      <c r="I19" s="70"/>
      <c r="J19" s="70"/>
      <c r="K19" s="70"/>
      <c r="L19" s="164" t="s">
        <v>113</v>
      </c>
      <c r="M19" s="165"/>
      <c r="N19" s="166"/>
      <c r="O19" t="s">
        <v>159</v>
      </c>
    </row>
    <row r="20" spans="1:15" ht="20.100000000000001" customHeight="1">
      <c r="A20">
        <v>13</v>
      </c>
      <c r="B20" s="65">
        <v>13</v>
      </c>
      <c r="C20" s="102">
        <v>2120328016</v>
      </c>
      <c r="D20" s="67" t="s">
        <v>119</v>
      </c>
      <c r="E20" s="68" t="s">
        <v>98</v>
      </c>
      <c r="F20" s="105" t="s">
        <v>139</v>
      </c>
      <c r="G20" s="105" t="s">
        <v>158</v>
      </c>
      <c r="H20" s="69"/>
      <c r="I20" s="70"/>
      <c r="J20" s="70"/>
      <c r="K20" s="70"/>
      <c r="L20" s="164" t="s">
        <v>113</v>
      </c>
      <c r="M20" s="165"/>
      <c r="N20" s="166"/>
      <c r="O20" t="s">
        <v>159</v>
      </c>
    </row>
    <row r="21" spans="1:15" ht="20.100000000000001" customHeight="1">
      <c r="A21">
        <v>14</v>
      </c>
      <c r="B21" s="65">
        <v>14</v>
      </c>
      <c r="C21" s="102">
        <v>2120315228</v>
      </c>
      <c r="D21" s="67" t="s">
        <v>136</v>
      </c>
      <c r="E21" s="68" t="s">
        <v>83</v>
      </c>
      <c r="F21" s="105" t="s">
        <v>139</v>
      </c>
      <c r="G21" s="105" t="s">
        <v>161</v>
      </c>
      <c r="H21" s="69"/>
      <c r="I21" s="70"/>
      <c r="J21" s="70"/>
      <c r="K21" s="70"/>
      <c r="L21" s="164" t="s">
        <v>113</v>
      </c>
      <c r="M21" s="165"/>
      <c r="N21" s="166"/>
      <c r="O21" t="s">
        <v>159</v>
      </c>
    </row>
    <row r="22" spans="1:15" ht="20.100000000000001" customHeight="1">
      <c r="A22">
        <v>15</v>
      </c>
      <c r="B22" s="65">
        <v>15</v>
      </c>
      <c r="C22" s="102">
        <v>2120715648</v>
      </c>
      <c r="D22" s="67" t="s">
        <v>124</v>
      </c>
      <c r="E22" s="68" t="s">
        <v>83</v>
      </c>
      <c r="F22" s="105" t="s">
        <v>139</v>
      </c>
      <c r="G22" s="105" t="s">
        <v>163</v>
      </c>
      <c r="H22" s="69"/>
      <c r="I22" s="70"/>
      <c r="J22" s="70"/>
      <c r="K22" s="70"/>
      <c r="L22" s="164" t="s">
        <v>113</v>
      </c>
      <c r="M22" s="165"/>
      <c r="N22" s="166"/>
      <c r="O22" t="s">
        <v>159</v>
      </c>
    </row>
    <row r="23" spans="1:15" ht="20.100000000000001" customHeight="1">
      <c r="A23">
        <v>16</v>
      </c>
      <c r="B23" s="65">
        <v>16</v>
      </c>
      <c r="C23" s="102">
        <v>2120715651</v>
      </c>
      <c r="D23" s="67" t="s">
        <v>145</v>
      </c>
      <c r="E23" s="68" t="s">
        <v>83</v>
      </c>
      <c r="F23" s="105" t="s">
        <v>139</v>
      </c>
      <c r="G23" s="105" t="s">
        <v>158</v>
      </c>
      <c r="H23" s="69"/>
      <c r="I23" s="70"/>
      <c r="J23" s="70"/>
      <c r="K23" s="70"/>
      <c r="L23" s="164" t="s">
        <v>113</v>
      </c>
      <c r="M23" s="165"/>
      <c r="N23" s="166"/>
      <c r="O23" t="s">
        <v>159</v>
      </c>
    </row>
    <row r="24" spans="1:15" ht="20.100000000000001" customHeight="1">
      <c r="A24">
        <v>17</v>
      </c>
      <c r="B24" s="65">
        <v>17</v>
      </c>
      <c r="C24" s="102">
        <v>2120317610</v>
      </c>
      <c r="D24" s="67" t="s">
        <v>110</v>
      </c>
      <c r="E24" s="68" t="s">
        <v>102</v>
      </c>
      <c r="F24" s="105" t="s">
        <v>139</v>
      </c>
      <c r="G24" s="105" t="s">
        <v>158</v>
      </c>
      <c r="H24" s="69"/>
      <c r="I24" s="70"/>
      <c r="J24" s="70"/>
      <c r="K24" s="70"/>
      <c r="L24" s="164" t="s">
        <v>113</v>
      </c>
      <c r="M24" s="165"/>
      <c r="N24" s="166"/>
      <c r="O24" t="s">
        <v>159</v>
      </c>
    </row>
    <row r="25" spans="1:15" ht="20.100000000000001" customHeight="1">
      <c r="A25">
        <v>18</v>
      </c>
      <c r="B25" s="65">
        <v>18</v>
      </c>
      <c r="C25" s="102">
        <v>2120348355</v>
      </c>
      <c r="D25" s="67" t="s">
        <v>125</v>
      </c>
      <c r="E25" s="68" t="s">
        <v>102</v>
      </c>
      <c r="F25" s="105" t="s">
        <v>139</v>
      </c>
      <c r="G25" s="105" t="s">
        <v>163</v>
      </c>
      <c r="H25" s="69"/>
      <c r="I25" s="70"/>
      <c r="J25" s="70"/>
      <c r="K25" s="70"/>
      <c r="L25" s="164" t="s">
        <v>113</v>
      </c>
      <c r="M25" s="165"/>
      <c r="N25" s="166"/>
      <c r="O25" t="s">
        <v>159</v>
      </c>
    </row>
    <row r="26" spans="1:15" ht="20.100000000000001" customHeight="1">
      <c r="A26">
        <v>19</v>
      </c>
      <c r="B26" s="65">
        <v>19</v>
      </c>
      <c r="C26" s="102">
        <v>2120353296</v>
      </c>
      <c r="D26" s="67" t="s">
        <v>118</v>
      </c>
      <c r="E26" s="68" t="s">
        <v>96</v>
      </c>
      <c r="F26" s="105" t="s">
        <v>139</v>
      </c>
      <c r="G26" s="105" t="s">
        <v>162</v>
      </c>
      <c r="H26" s="69"/>
      <c r="I26" s="70"/>
      <c r="J26" s="70"/>
      <c r="K26" s="70"/>
      <c r="L26" s="164" t="s">
        <v>113</v>
      </c>
      <c r="M26" s="165"/>
      <c r="N26" s="166"/>
      <c r="O26" t="s">
        <v>159</v>
      </c>
    </row>
    <row r="27" spans="1:15" ht="20.100000000000001" customHeight="1">
      <c r="A27">
        <v>20</v>
      </c>
      <c r="B27" s="65">
        <v>20</v>
      </c>
      <c r="C27" s="102">
        <v>2120349315</v>
      </c>
      <c r="D27" s="67" t="s">
        <v>121</v>
      </c>
      <c r="E27" s="68" t="s">
        <v>91</v>
      </c>
      <c r="F27" s="105" t="s">
        <v>139</v>
      </c>
      <c r="G27" s="105" t="s">
        <v>163</v>
      </c>
      <c r="H27" s="69"/>
      <c r="I27" s="70"/>
      <c r="J27" s="70"/>
      <c r="K27" s="70"/>
      <c r="L27" s="164" t="s">
        <v>113</v>
      </c>
      <c r="M27" s="165"/>
      <c r="N27" s="166"/>
      <c r="O27" t="s">
        <v>159</v>
      </c>
    </row>
    <row r="28" spans="1:15" ht="20.100000000000001" customHeight="1">
      <c r="A28">
        <v>21</v>
      </c>
      <c r="B28" s="65">
        <v>21</v>
      </c>
      <c r="C28" s="102">
        <v>2120353301</v>
      </c>
      <c r="D28" s="67" t="s">
        <v>146</v>
      </c>
      <c r="E28" s="68" t="s">
        <v>91</v>
      </c>
      <c r="F28" s="105" t="s">
        <v>139</v>
      </c>
      <c r="G28" s="105" t="s">
        <v>162</v>
      </c>
      <c r="H28" s="69"/>
      <c r="I28" s="70"/>
      <c r="J28" s="70"/>
      <c r="K28" s="70"/>
      <c r="L28" s="164" t="s">
        <v>113</v>
      </c>
      <c r="M28" s="165"/>
      <c r="N28" s="166"/>
      <c r="O28" t="s">
        <v>159</v>
      </c>
    </row>
    <row r="29" spans="1:15" ht="20.100000000000001" customHeight="1">
      <c r="A29">
        <v>0</v>
      </c>
      <c r="B29" s="65">
        <v>22</v>
      </c>
      <c r="C29" s="102" t="s">
        <v>113</v>
      </c>
      <c r="D29" s="67" t="s">
        <v>113</v>
      </c>
      <c r="E29" s="68" t="s">
        <v>113</v>
      </c>
      <c r="F29" s="105" t="s">
        <v>113</v>
      </c>
      <c r="G29" s="105" t="s">
        <v>113</v>
      </c>
      <c r="H29" s="69"/>
      <c r="I29" s="70"/>
      <c r="J29" s="70"/>
      <c r="K29" s="70"/>
      <c r="L29" s="164" t="s">
        <v>113</v>
      </c>
      <c r="M29" s="165"/>
      <c r="N29" s="166"/>
      <c r="O29" t="s">
        <v>159</v>
      </c>
    </row>
    <row r="30" spans="1:15" ht="20.100000000000001" customHeight="1">
      <c r="A30">
        <v>0</v>
      </c>
      <c r="B30" s="65">
        <v>23</v>
      </c>
      <c r="C30" s="102" t="s">
        <v>113</v>
      </c>
      <c r="D30" s="67" t="s">
        <v>113</v>
      </c>
      <c r="E30" s="68" t="s">
        <v>113</v>
      </c>
      <c r="F30" s="105" t="s">
        <v>113</v>
      </c>
      <c r="G30" s="105" t="s">
        <v>113</v>
      </c>
      <c r="H30" s="69"/>
      <c r="I30" s="70"/>
      <c r="J30" s="70"/>
      <c r="K30" s="70"/>
      <c r="L30" s="164" t="s">
        <v>113</v>
      </c>
      <c r="M30" s="165"/>
      <c r="N30" s="166"/>
      <c r="O30" t="s">
        <v>159</v>
      </c>
    </row>
    <row r="31" spans="1:15" ht="20.100000000000001" customHeight="1">
      <c r="A31">
        <v>0</v>
      </c>
      <c r="B31" s="65">
        <v>24</v>
      </c>
      <c r="C31" s="102" t="s">
        <v>113</v>
      </c>
      <c r="D31" s="67" t="s">
        <v>113</v>
      </c>
      <c r="E31" s="68" t="s">
        <v>113</v>
      </c>
      <c r="F31" s="105" t="s">
        <v>113</v>
      </c>
      <c r="G31" s="105" t="s">
        <v>113</v>
      </c>
      <c r="H31" s="69"/>
      <c r="I31" s="70"/>
      <c r="J31" s="70"/>
      <c r="K31" s="70"/>
      <c r="L31" s="164" t="s">
        <v>113</v>
      </c>
      <c r="M31" s="165"/>
      <c r="N31" s="166"/>
      <c r="O31" t="s">
        <v>159</v>
      </c>
    </row>
    <row r="32" spans="1:15" ht="20.100000000000001" customHeight="1">
      <c r="A32">
        <v>0</v>
      </c>
      <c r="B32" s="65">
        <v>25</v>
      </c>
      <c r="C32" s="102" t="s">
        <v>113</v>
      </c>
      <c r="D32" s="67" t="s">
        <v>113</v>
      </c>
      <c r="E32" s="68" t="s">
        <v>113</v>
      </c>
      <c r="F32" s="105" t="s">
        <v>113</v>
      </c>
      <c r="G32" s="105" t="s">
        <v>113</v>
      </c>
      <c r="H32" s="69"/>
      <c r="I32" s="70"/>
      <c r="J32" s="70"/>
      <c r="K32" s="70"/>
      <c r="L32" s="164" t="s">
        <v>113</v>
      </c>
      <c r="M32" s="165"/>
      <c r="N32" s="166"/>
      <c r="O32" t="s">
        <v>159</v>
      </c>
    </row>
    <row r="33" spans="1:16" ht="20.100000000000001" customHeight="1">
      <c r="A33">
        <v>0</v>
      </c>
      <c r="B33" s="65">
        <v>26</v>
      </c>
      <c r="C33" s="102" t="s">
        <v>113</v>
      </c>
      <c r="D33" s="67" t="s">
        <v>113</v>
      </c>
      <c r="E33" s="68" t="s">
        <v>113</v>
      </c>
      <c r="F33" s="105" t="s">
        <v>113</v>
      </c>
      <c r="G33" s="105" t="s">
        <v>113</v>
      </c>
      <c r="H33" s="69"/>
      <c r="I33" s="70"/>
      <c r="J33" s="70"/>
      <c r="K33" s="70"/>
      <c r="L33" s="164" t="s">
        <v>113</v>
      </c>
      <c r="M33" s="165"/>
      <c r="N33" s="166"/>
      <c r="O33" t="s">
        <v>159</v>
      </c>
    </row>
    <row r="34" spans="1:16" ht="20.100000000000001" customHeight="1">
      <c r="A34">
        <v>0</v>
      </c>
      <c r="B34" s="65">
        <v>27</v>
      </c>
      <c r="C34" s="102" t="s">
        <v>113</v>
      </c>
      <c r="D34" s="67" t="s">
        <v>113</v>
      </c>
      <c r="E34" s="68" t="s">
        <v>113</v>
      </c>
      <c r="F34" s="105" t="s">
        <v>113</v>
      </c>
      <c r="G34" s="105" t="s">
        <v>113</v>
      </c>
      <c r="H34" s="69"/>
      <c r="I34" s="70"/>
      <c r="J34" s="70"/>
      <c r="K34" s="70"/>
      <c r="L34" s="164" t="s">
        <v>113</v>
      </c>
      <c r="M34" s="165"/>
      <c r="N34" s="166"/>
      <c r="O34" t="s">
        <v>159</v>
      </c>
    </row>
    <row r="35" spans="1:16" ht="20.100000000000001" customHeight="1">
      <c r="A35">
        <v>0</v>
      </c>
      <c r="B35" s="65">
        <v>28</v>
      </c>
      <c r="C35" s="102" t="s">
        <v>113</v>
      </c>
      <c r="D35" s="67" t="s">
        <v>113</v>
      </c>
      <c r="E35" s="68" t="s">
        <v>113</v>
      </c>
      <c r="F35" s="105" t="s">
        <v>113</v>
      </c>
      <c r="G35" s="105" t="s">
        <v>113</v>
      </c>
      <c r="H35" s="69"/>
      <c r="I35" s="70"/>
      <c r="J35" s="70"/>
      <c r="K35" s="70"/>
      <c r="L35" s="164" t="s">
        <v>113</v>
      </c>
      <c r="M35" s="165"/>
      <c r="N35" s="166"/>
      <c r="O35" t="s">
        <v>159</v>
      </c>
    </row>
    <row r="36" spans="1:16" ht="20.100000000000001" customHeight="1">
      <c r="A36">
        <v>0</v>
      </c>
      <c r="B36" s="65">
        <v>29</v>
      </c>
      <c r="C36" s="102" t="s">
        <v>113</v>
      </c>
      <c r="D36" s="67" t="s">
        <v>113</v>
      </c>
      <c r="E36" s="68" t="s">
        <v>113</v>
      </c>
      <c r="F36" s="105" t="s">
        <v>113</v>
      </c>
      <c r="G36" s="105" t="s">
        <v>113</v>
      </c>
      <c r="H36" s="69"/>
      <c r="I36" s="70"/>
      <c r="J36" s="70"/>
      <c r="K36" s="70"/>
      <c r="L36" s="164" t="s">
        <v>113</v>
      </c>
      <c r="M36" s="165"/>
      <c r="N36" s="166"/>
      <c r="O36" t="s">
        <v>159</v>
      </c>
    </row>
    <row r="37" spans="1:16" ht="20.100000000000001" customHeight="1">
      <c r="A37">
        <v>0</v>
      </c>
      <c r="B37" s="72">
        <v>30</v>
      </c>
      <c r="C37" s="102" t="s">
        <v>113</v>
      </c>
      <c r="D37" s="67" t="s">
        <v>113</v>
      </c>
      <c r="E37" s="68" t="s">
        <v>113</v>
      </c>
      <c r="F37" s="105" t="s">
        <v>113</v>
      </c>
      <c r="G37" s="105" t="s">
        <v>113</v>
      </c>
      <c r="H37" s="73"/>
      <c r="I37" s="74"/>
      <c r="J37" s="74"/>
      <c r="K37" s="74"/>
      <c r="L37" s="164" t="s">
        <v>113</v>
      </c>
      <c r="M37" s="165"/>
      <c r="N37" s="166"/>
      <c r="O37" t="s">
        <v>159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117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115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116</v>
      </c>
      <c r="G1" s="181"/>
      <c r="H1" s="181"/>
      <c r="I1" s="181"/>
      <c r="J1" s="181"/>
      <c r="K1" s="181"/>
      <c r="L1" s="58" t="s">
        <v>153</v>
      </c>
    </row>
    <row r="2" spans="1:15" s="56" customFormat="1">
      <c r="C2" s="184" t="s">
        <v>59</v>
      </c>
      <c r="D2" s="184"/>
      <c r="E2" s="59" t="s">
        <v>165</v>
      </c>
      <c r="F2" s="185" t="s">
        <v>155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152</v>
      </c>
      <c r="D3" s="182" t="s">
        <v>156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166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22</v>
      </c>
      <c r="B8" s="65">
        <v>1</v>
      </c>
      <c r="C8" s="102">
        <v>2120325256</v>
      </c>
      <c r="D8" s="67" t="s">
        <v>147</v>
      </c>
      <c r="E8" s="68" t="s">
        <v>92</v>
      </c>
      <c r="F8" s="105" t="s">
        <v>139</v>
      </c>
      <c r="G8" s="105" t="s">
        <v>158</v>
      </c>
      <c r="H8" s="69"/>
      <c r="I8" s="70"/>
      <c r="J8" s="70"/>
      <c r="K8" s="70"/>
      <c r="L8" s="167" t="s">
        <v>113</v>
      </c>
      <c r="M8" s="168"/>
      <c r="N8" s="169"/>
      <c r="O8" t="s">
        <v>159</v>
      </c>
    </row>
    <row r="9" spans="1:15" ht="20.100000000000001" customHeight="1">
      <c r="A9">
        <v>23</v>
      </c>
      <c r="B9" s="65">
        <v>2</v>
      </c>
      <c r="C9" s="102">
        <v>2120313155</v>
      </c>
      <c r="D9" s="67" t="s">
        <v>124</v>
      </c>
      <c r="E9" s="68" t="s">
        <v>94</v>
      </c>
      <c r="F9" s="105" t="s">
        <v>139</v>
      </c>
      <c r="G9" s="105" t="s">
        <v>161</v>
      </c>
      <c r="H9" s="69"/>
      <c r="I9" s="70"/>
      <c r="J9" s="70"/>
      <c r="K9" s="70"/>
      <c r="L9" s="164" t="s">
        <v>113</v>
      </c>
      <c r="M9" s="165"/>
      <c r="N9" s="166"/>
      <c r="O9" t="s">
        <v>159</v>
      </c>
    </row>
    <row r="10" spans="1:15" ht="20.100000000000001" customHeight="1">
      <c r="A10">
        <v>24</v>
      </c>
      <c r="B10" s="65">
        <v>3</v>
      </c>
      <c r="C10" s="102">
        <v>2120353293</v>
      </c>
      <c r="D10" s="67" t="s">
        <v>148</v>
      </c>
      <c r="E10" s="68" t="s">
        <v>109</v>
      </c>
      <c r="F10" s="105" t="s">
        <v>139</v>
      </c>
      <c r="G10" s="105" t="s">
        <v>162</v>
      </c>
      <c r="H10" s="69"/>
      <c r="I10" s="70"/>
      <c r="J10" s="70"/>
      <c r="K10" s="70"/>
      <c r="L10" s="164" t="s">
        <v>113</v>
      </c>
      <c r="M10" s="165"/>
      <c r="N10" s="166"/>
      <c r="O10" t="s">
        <v>159</v>
      </c>
    </row>
    <row r="11" spans="1:15" ht="20.100000000000001" customHeight="1">
      <c r="A11">
        <v>25</v>
      </c>
      <c r="B11" s="65">
        <v>4</v>
      </c>
      <c r="C11" s="102">
        <v>2120357619</v>
      </c>
      <c r="D11" s="67" t="s">
        <v>137</v>
      </c>
      <c r="E11" s="68" t="s">
        <v>85</v>
      </c>
      <c r="F11" s="105" t="s">
        <v>139</v>
      </c>
      <c r="G11" s="105" t="s">
        <v>162</v>
      </c>
      <c r="H11" s="69"/>
      <c r="I11" s="70"/>
      <c r="J11" s="70"/>
      <c r="K11" s="70"/>
      <c r="L11" s="164" t="s">
        <v>113</v>
      </c>
      <c r="M11" s="165"/>
      <c r="N11" s="166"/>
      <c r="O11" t="s">
        <v>159</v>
      </c>
    </row>
    <row r="12" spans="1:15" ht="20.100000000000001" customHeight="1">
      <c r="A12">
        <v>26</v>
      </c>
      <c r="B12" s="65">
        <v>5</v>
      </c>
      <c r="C12" s="102">
        <v>2120325264</v>
      </c>
      <c r="D12" s="67" t="s">
        <v>135</v>
      </c>
      <c r="E12" s="68" t="s">
        <v>87</v>
      </c>
      <c r="F12" s="105" t="s">
        <v>139</v>
      </c>
      <c r="G12" s="105" t="s">
        <v>167</v>
      </c>
      <c r="H12" s="69"/>
      <c r="I12" s="70"/>
      <c r="J12" s="70"/>
      <c r="K12" s="70"/>
      <c r="L12" s="164" t="s">
        <v>113</v>
      </c>
      <c r="M12" s="165"/>
      <c r="N12" s="166"/>
      <c r="O12" t="s">
        <v>159</v>
      </c>
    </row>
    <row r="13" spans="1:15" ht="20.100000000000001" customHeight="1">
      <c r="A13">
        <v>27</v>
      </c>
      <c r="B13" s="65">
        <v>6</v>
      </c>
      <c r="C13" s="102">
        <v>2020358386</v>
      </c>
      <c r="D13" s="67" t="s">
        <v>136</v>
      </c>
      <c r="E13" s="68" t="s">
        <v>104</v>
      </c>
      <c r="F13" s="105" t="s">
        <v>139</v>
      </c>
      <c r="G13" s="105" t="s">
        <v>160</v>
      </c>
      <c r="H13" s="69"/>
      <c r="I13" s="70"/>
      <c r="J13" s="70"/>
      <c r="K13" s="70"/>
      <c r="L13" s="164" t="s">
        <v>113</v>
      </c>
      <c r="M13" s="165"/>
      <c r="N13" s="166"/>
      <c r="O13" t="s">
        <v>159</v>
      </c>
    </row>
    <row r="14" spans="1:15" ht="20.100000000000001" customHeight="1">
      <c r="A14">
        <v>28</v>
      </c>
      <c r="B14" s="65">
        <v>7</v>
      </c>
      <c r="C14" s="102">
        <v>2120349845</v>
      </c>
      <c r="D14" s="67" t="s">
        <v>129</v>
      </c>
      <c r="E14" s="68" t="s">
        <v>104</v>
      </c>
      <c r="F14" s="105" t="s">
        <v>139</v>
      </c>
      <c r="G14" s="105" t="s">
        <v>163</v>
      </c>
      <c r="H14" s="69"/>
      <c r="I14" s="70"/>
      <c r="J14" s="70"/>
      <c r="K14" s="70"/>
      <c r="L14" s="164" t="s">
        <v>113</v>
      </c>
      <c r="M14" s="165"/>
      <c r="N14" s="166"/>
      <c r="O14" t="s">
        <v>159</v>
      </c>
    </row>
    <row r="15" spans="1:15" ht="20.100000000000001" customHeight="1">
      <c r="A15">
        <v>29</v>
      </c>
      <c r="B15" s="65">
        <v>8</v>
      </c>
      <c r="C15" s="102">
        <v>2120313171</v>
      </c>
      <c r="D15" s="67" t="s">
        <v>122</v>
      </c>
      <c r="E15" s="68" t="s">
        <v>105</v>
      </c>
      <c r="F15" s="105" t="s">
        <v>139</v>
      </c>
      <c r="G15" s="105" t="s">
        <v>158</v>
      </c>
      <c r="H15" s="69"/>
      <c r="I15" s="70"/>
      <c r="J15" s="70"/>
      <c r="K15" s="70"/>
      <c r="L15" s="164" t="s">
        <v>113</v>
      </c>
      <c r="M15" s="165"/>
      <c r="N15" s="166"/>
      <c r="O15" t="s">
        <v>159</v>
      </c>
    </row>
    <row r="16" spans="1:15" ht="20.100000000000001" customHeight="1">
      <c r="A16">
        <v>30</v>
      </c>
      <c r="B16" s="65">
        <v>9</v>
      </c>
      <c r="C16" s="102">
        <v>2120317603</v>
      </c>
      <c r="D16" s="67" t="s">
        <v>149</v>
      </c>
      <c r="E16" s="68" t="s">
        <v>105</v>
      </c>
      <c r="F16" s="105" t="s">
        <v>139</v>
      </c>
      <c r="G16" s="105" t="s">
        <v>158</v>
      </c>
      <c r="H16" s="69"/>
      <c r="I16" s="70"/>
      <c r="J16" s="70"/>
      <c r="K16" s="70"/>
      <c r="L16" s="164" t="s">
        <v>113</v>
      </c>
      <c r="M16" s="165"/>
      <c r="N16" s="166"/>
      <c r="O16" t="s">
        <v>159</v>
      </c>
    </row>
    <row r="17" spans="1:15" ht="20.100000000000001" customHeight="1">
      <c r="A17">
        <v>31</v>
      </c>
      <c r="B17" s="65">
        <v>10</v>
      </c>
      <c r="C17" s="102">
        <v>2021355487</v>
      </c>
      <c r="D17" s="67" t="s">
        <v>114</v>
      </c>
      <c r="E17" s="68" t="s">
        <v>79</v>
      </c>
      <c r="F17" s="105" t="s">
        <v>139</v>
      </c>
      <c r="G17" s="105" t="s">
        <v>160</v>
      </c>
      <c r="H17" s="69"/>
      <c r="I17" s="70"/>
      <c r="J17" s="70"/>
      <c r="K17" s="70"/>
      <c r="L17" s="164" t="s">
        <v>113</v>
      </c>
      <c r="M17" s="165"/>
      <c r="N17" s="166"/>
      <c r="O17" t="s">
        <v>159</v>
      </c>
    </row>
    <row r="18" spans="1:15" ht="20.100000000000001" customHeight="1">
      <c r="A18">
        <v>32</v>
      </c>
      <c r="B18" s="65">
        <v>11</v>
      </c>
      <c r="C18" s="102">
        <v>2120317383</v>
      </c>
      <c r="D18" s="67" t="s">
        <v>132</v>
      </c>
      <c r="E18" s="68" t="s">
        <v>103</v>
      </c>
      <c r="F18" s="105" t="s">
        <v>139</v>
      </c>
      <c r="G18" s="105" t="s">
        <v>158</v>
      </c>
      <c r="H18" s="69"/>
      <c r="I18" s="70"/>
      <c r="J18" s="70"/>
      <c r="K18" s="70"/>
      <c r="L18" s="164" t="s">
        <v>113</v>
      </c>
      <c r="M18" s="165"/>
      <c r="N18" s="166"/>
      <c r="O18" t="s">
        <v>159</v>
      </c>
    </row>
    <row r="19" spans="1:15" ht="20.100000000000001" customHeight="1">
      <c r="A19">
        <v>33</v>
      </c>
      <c r="B19" s="65">
        <v>12</v>
      </c>
      <c r="C19" s="102">
        <v>2120717442</v>
      </c>
      <c r="D19" s="67" t="s">
        <v>131</v>
      </c>
      <c r="E19" s="68" t="s">
        <v>103</v>
      </c>
      <c r="F19" s="105" t="s">
        <v>139</v>
      </c>
      <c r="G19" s="105" t="s">
        <v>158</v>
      </c>
      <c r="H19" s="69"/>
      <c r="I19" s="70"/>
      <c r="J19" s="70"/>
      <c r="K19" s="70"/>
      <c r="L19" s="164" t="s">
        <v>113</v>
      </c>
      <c r="M19" s="165"/>
      <c r="N19" s="166"/>
      <c r="O19" t="s">
        <v>159</v>
      </c>
    </row>
    <row r="20" spans="1:15" ht="20.100000000000001" customHeight="1">
      <c r="A20">
        <v>34</v>
      </c>
      <c r="B20" s="65">
        <v>13</v>
      </c>
      <c r="C20" s="102">
        <v>2120347650</v>
      </c>
      <c r="D20" s="67" t="s">
        <v>150</v>
      </c>
      <c r="E20" s="68" t="s">
        <v>84</v>
      </c>
      <c r="F20" s="105" t="s">
        <v>139</v>
      </c>
      <c r="G20" s="105" t="s">
        <v>163</v>
      </c>
      <c r="H20" s="69"/>
      <c r="I20" s="70"/>
      <c r="J20" s="70"/>
      <c r="K20" s="70"/>
      <c r="L20" s="164" t="s">
        <v>113</v>
      </c>
      <c r="M20" s="165"/>
      <c r="N20" s="166"/>
      <c r="O20" t="s">
        <v>159</v>
      </c>
    </row>
    <row r="21" spans="1:15" ht="20.100000000000001" customHeight="1">
      <c r="A21">
        <v>35</v>
      </c>
      <c r="B21" s="65">
        <v>14</v>
      </c>
      <c r="C21" s="102">
        <v>2021345383</v>
      </c>
      <c r="D21" s="67" t="s">
        <v>133</v>
      </c>
      <c r="E21" s="68" t="s">
        <v>86</v>
      </c>
      <c r="F21" s="105" t="s">
        <v>139</v>
      </c>
      <c r="G21" s="105" t="s">
        <v>164</v>
      </c>
      <c r="H21" s="69"/>
      <c r="I21" s="70"/>
      <c r="J21" s="70"/>
      <c r="K21" s="70"/>
      <c r="L21" s="164" t="s">
        <v>113</v>
      </c>
      <c r="M21" s="165"/>
      <c r="N21" s="166"/>
      <c r="O21" t="s">
        <v>159</v>
      </c>
    </row>
    <row r="22" spans="1:15" ht="20.100000000000001" customHeight="1">
      <c r="A22">
        <v>36</v>
      </c>
      <c r="B22" s="65">
        <v>15</v>
      </c>
      <c r="C22" s="102">
        <v>2120318187</v>
      </c>
      <c r="D22" s="67" t="s">
        <v>126</v>
      </c>
      <c r="E22" s="68" t="s">
        <v>93</v>
      </c>
      <c r="F22" s="105" t="s">
        <v>139</v>
      </c>
      <c r="G22" s="105" t="s">
        <v>158</v>
      </c>
      <c r="H22" s="69"/>
      <c r="I22" s="70"/>
      <c r="J22" s="70"/>
      <c r="K22" s="70"/>
      <c r="L22" s="164" t="s">
        <v>113</v>
      </c>
      <c r="M22" s="165"/>
      <c r="N22" s="166"/>
      <c r="O22" t="s">
        <v>159</v>
      </c>
    </row>
    <row r="23" spans="1:15" ht="20.100000000000001" customHeight="1">
      <c r="A23">
        <v>37</v>
      </c>
      <c r="B23" s="65">
        <v>16</v>
      </c>
      <c r="C23" s="102">
        <v>2120358761</v>
      </c>
      <c r="D23" s="67" t="s">
        <v>127</v>
      </c>
      <c r="E23" s="68" t="s">
        <v>93</v>
      </c>
      <c r="F23" s="105" t="s">
        <v>139</v>
      </c>
      <c r="G23" s="105" t="s">
        <v>162</v>
      </c>
      <c r="H23" s="69"/>
      <c r="I23" s="70"/>
      <c r="J23" s="70"/>
      <c r="K23" s="70"/>
      <c r="L23" s="164" t="s">
        <v>113</v>
      </c>
      <c r="M23" s="165"/>
      <c r="N23" s="166"/>
      <c r="O23" t="s">
        <v>159</v>
      </c>
    </row>
    <row r="24" spans="1:15" ht="20.100000000000001" customHeight="1">
      <c r="A24">
        <v>38</v>
      </c>
      <c r="B24" s="65">
        <v>17</v>
      </c>
      <c r="C24" s="102">
        <v>2120319684</v>
      </c>
      <c r="D24" s="67" t="s">
        <v>112</v>
      </c>
      <c r="E24" s="68" t="s">
        <v>89</v>
      </c>
      <c r="F24" s="105" t="s">
        <v>139</v>
      </c>
      <c r="G24" s="105" t="s">
        <v>161</v>
      </c>
      <c r="H24" s="69"/>
      <c r="I24" s="70"/>
      <c r="J24" s="70"/>
      <c r="K24" s="70"/>
      <c r="L24" s="164" t="s">
        <v>113</v>
      </c>
      <c r="M24" s="165"/>
      <c r="N24" s="166"/>
      <c r="O24" t="s">
        <v>159</v>
      </c>
    </row>
    <row r="25" spans="1:15" ht="20.100000000000001" customHeight="1">
      <c r="A25">
        <v>39</v>
      </c>
      <c r="B25" s="65">
        <v>18</v>
      </c>
      <c r="C25" s="102">
        <v>2120319797</v>
      </c>
      <c r="D25" s="67" t="s">
        <v>151</v>
      </c>
      <c r="E25" s="68" t="s">
        <v>89</v>
      </c>
      <c r="F25" s="105" t="s">
        <v>139</v>
      </c>
      <c r="G25" s="105" t="s">
        <v>161</v>
      </c>
      <c r="H25" s="69"/>
      <c r="I25" s="70"/>
      <c r="J25" s="70"/>
      <c r="K25" s="70"/>
      <c r="L25" s="164" t="s">
        <v>113</v>
      </c>
      <c r="M25" s="165"/>
      <c r="N25" s="166"/>
      <c r="O25" t="s">
        <v>159</v>
      </c>
    </row>
    <row r="26" spans="1:15" ht="20.100000000000001" customHeight="1">
      <c r="A26">
        <v>40</v>
      </c>
      <c r="B26" s="65">
        <v>19</v>
      </c>
      <c r="C26" s="102">
        <v>2120353299</v>
      </c>
      <c r="D26" s="67" t="s">
        <v>123</v>
      </c>
      <c r="E26" s="68" t="s">
        <v>106</v>
      </c>
      <c r="F26" s="105" t="s">
        <v>139</v>
      </c>
      <c r="G26" s="105" t="s">
        <v>162</v>
      </c>
      <c r="H26" s="69"/>
      <c r="I26" s="70"/>
      <c r="J26" s="70"/>
      <c r="K26" s="70"/>
      <c r="L26" s="164" t="s">
        <v>113</v>
      </c>
      <c r="M26" s="165"/>
      <c r="N26" s="166"/>
      <c r="O26" t="s">
        <v>159</v>
      </c>
    </row>
    <row r="27" spans="1:15" ht="20.100000000000001" customHeight="1">
      <c r="A27">
        <v>41</v>
      </c>
      <c r="B27" s="65">
        <v>20</v>
      </c>
      <c r="C27" s="102">
        <v>2020317203</v>
      </c>
      <c r="D27" s="67" t="s">
        <v>112</v>
      </c>
      <c r="E27" s="68" t="s">
        <v>99</v>
      </c>
      <c r="F27" s="105" t="s">
        <v>139</v>
      </c>
      <c r="G27" s="105" t="s">
        <v>161</v>
      </c>
      <c r="H27" s="69"/>
      <c r="I27" s="70"/>
      <c r="J27" s="70"/>
      <c r="K27" s="70"/>
      <c r="L27" s="164" t="s">
        <v>113</v>
      </c>
      <c r="M27" s="165"/>
      <c r="N27" s="166"/>
      <c r="O27" t="s">
        <v>159</v>
      </c>
    </row>
    <row r="28" spans="1:15" ht="20.100000000000001" customHeight="1">
      <c r="A28">
        <v>42</v>
      </c>
      <c r="B28" s="65">
        <v>21</v>
      </c>
      <c r="C28" s="102">
        <v>2120317088</v>
      </c>
      <c r="D28" s="67" t="s">
        <v>130</v>
      </c>
      <c r="E28" s="68" t="s">
        <v>95</v>
      </c>
      <c r="F28" s="105" t="s">
        <v>139</v>
      </c>
      <c r="G28" s="105" t="s">
        <v>161</v>
      </c>
      <c r="H28" s="69"/>
      <c r="I28" s="70"/>
      <c r="J28" s="70"/>
      <c r="K28" s="70"/>
      <c r="L28" s="164" t="s">
        <v>113</v>
      </c>
      <c r="M28" s="165"/>
      <c r="N28" s="166"/>
      <c r="O28" t="s">
        <v>159</v>
      </c>
    </row>
    <row r="29" spans="1:15" ht="20.100000000000001" customHeight="1">
      <c r="A29">
        <v>0</v>
      </c>
      <c r="B29" s="65">
        <v>22</v>
      </c>
      <c r="C29" s="102" t="s">
        <v>113</v>
      </c>
      <c r="D29" s="67" t="s">
        <v>113</v>
      </c>
      <c r="E29" s="68" t="s">
        <v>113</v>
      </c>
      <c r="F29" s="105" t="s">
        <v>113</v>
      </c>
      <c r="G29" s="105" t="s">
        <v>113</v>
      </c>
      <c r="H29" s="69"/>
      <c r="I29" s="70"/>
      <c r="J29" s="70"/>
      <c r="K29" s="70"/>
      <c r="L29" s="164" t="s">
        <v>113</v>
      </c>
      <c r="M29" s="165"/>
      <c r="N29" s="166"/>
      <c r="O29" t="s">
        <v>159</v>
      </c>
    </row>
    <row r="30" spans="1:15" ht="20.100000000000001" customHeight="1">
      <c r="A30">
        <v>0</v>
      </c>
      <c r="B30" s="65">
        <v>23</v>
      </c>
      <c r="C30" s="102" t="s">
        <v>113</v>
      </c>
      <c r="D30" s="67" t="s">
        <v>113</v>
      </c>
      <c r="E30" s="68" t="s">
        <v>113</v>
      </c>
      <c r="F30" s="105" t="s">
        <v>113</v>
      </c>
      <c r="G30" s="105" t="s">
        <v>113</v>
      </c>
      <c r="H30" s="69"/>
      <c r="I30" s="70"/>
      <c r="J30" s="70"/>
      <c r="K30" s="70"/>
      <c r="L30" s="164" t="s">
        <v>113</v>
      </c>
      <c r="M30" s="165"/>
      <c r="N30" s="166"/>
      <c r="O30" t="s">
        <v>159</v>
      </c>
    </row>
    <row r="31" spans="1:15" ht="20.100000000000001" customHeight="1">
      <c r="A31">
        <v>0</v>
      </c>
      <c r="B31" s="65">
        <v>24</v>
      </c>
      <c r="C31" s="102" t="s">
        <v>113</v>
      </c>
      <c r="D31" s="67" t="s">
        <v>113</v>
      </c>
      <c r="E31" s="68" t="s">
        <v>113</v>
      </c>
      <c r="F31" s="105" t="s">
        <v>113</v>
      </c>
      <c r="G31" s="105" t="s">
        <v>113</v>
      </c>
      <c r="H31" s="69"/>
      <c r="I31" s="70"/>
      <c r="J31" s="70"/>
      <c r="K31" s="70"/>
      <c r="L31" s="164" t="s">
        <v>113</v>
      </c>
      <c r="M31" s="165"/>
      <c r="N31" s="166"/>
      <c r="O31" t="s">
        <v>159</v>
      </c>
    </row>
    <row r="32" spans="1:15" ht="20.100000000000001" customHeight="1">
      <c r="A32">
        <v>0</v>
      </c>
      <c r="B32" s="65">
        <v>25</v>
      </c>
      <c r="C32" s="102" t="s">
        <v>113</v>
      </c>
      <c r="D32" s="67" t="s">
        <v>113</v>
      </c>
      <c r="E32" s="68" t="s">
        <v>113</v>
      </c>
      <c r="F32" s="105" t="s">
        <v>113</v>
      </c>
      <c r="G32" s="105" t="s">
        <v>113</v>
      </c>
      <c r="H32" s="69"/>
      <c r="I32" s="70"/>
      <c r="J32" s="70"/>
      <c r="K32" s="70"/>
      <c r="L32" s="164" t="s">
        <v>113</v>
      </c>
      <c r="M32" s="165"/>
      <c r="N32" s="166"/>
      <c r="O32" t="s">
        <v>159</v>
      </c>
    </row>
    <row r="33" spans="1:16" ht="20.100000000000001" customHeight="1">
      <c r="A33">
        <v>0</v>
      </c>
      <c r="B33" s="65">
        <v>26</v>
      </c>
      <c r="C33" s="102" t="s">
        <v>113</v>
      </c>
      <c r="D33" s="67" t="s">
        <v>113</v>
      </c>
      <c r="E33" s="68" t="s">
        <v>113</v>
      </c>
      <c r="F33" s="105" t="s">
        <v>113</v>
      </c>
      <c r="G33" s="105" t="s">
        <v>113</v>
      </c>
      <c r="H33" s="69"/>
      <c r="I33" s="70"/>
      <c r="J33" s="70"/>
      <c r="K33" s="70"/>
      <c r="L33" s="164" t="s">
        <v>113</v>
      </c>
      <c r="M33" s="165"/>
      <c r="N33" s="166"/>
      <c r="O33" t="s">
        <v>159</v>
      </c>
    </row>
    <row r="34" spans="1:16" ht="20.100000000000001" customHeight="1">
      <c r="A34">
        <v>0</v>
      </c>
      <c r="B34" s="65">
        <v>27</v>
      </c>
      <c r="C34" s="102" t="s">
        <v>113</v>
      </c>
      <c r="D34" s="67" t="s">
        <v>113</v>
      </c>
      <c r="E34" s="68" t="s">
        <v>113</v>
      </c>
      <c r="F34" s="105" t="s">
        <v>113</v>
      </c>
      <c r="G34" s="105" t="s">
        <v>113</v>
      </c>
      <c r="H34" s="69"/>
      <c r="I34" s="70"/>
      <c r="J34" s="70"/>
      <c r="K34" s="70"/>
      <c r="L34" s="164" t="s">
        <v>113</v>
      </c>
      <c r="M34" s="165"/>
      <c r="N34" s="166"/>
      <c r="O34" t="s">
        <v>159</v>
      </c>
    </row>
    <row r="35" spans="1:16" ht="20.100000000000001" customHeight="1">
      <c r="A35">
        <v>0</v>
      </c>
      <c r="B35" s="65">
        <v>28</v>
      </c>
      <c r="C35" s="102" t="s">
        <v>113</v>
      </c>
      <c r="D35" s="67" t="s">
        <v>113</v>
      </c>
      <c r="E35" s="68" t="s">
        <v>113</v>
      </c>
      <c r="F35" s="105" t="s">
        <v>113</v>
      </c>
      <c r="G35" s="105" t="s">
        <v>113</v>
      </c>
      <c r="H35" s="69"/>
      <c r="I35" s="70"/>
      <c r="J35" s="70"/>
      <c r="K35" s="70"/>
      <c r="L35" s="164" t="s">
        <v>113</v>
      </c>
      <c r="M35" s="165"/>
      <c r="N35" s="166"/>
      <c r="O35" t="s">
        <v>159</v>
      </c>
    </row>
    <row r="36" spans="1:16" ht="20.100000000000001" customHeight="1">
      <c r="A36">
        <v>0</v>
      </c>
      <c r="B36" s="65">
        <v>29</v>
      </c>
      <c r="C36" s="102" t="s">
        <v>113</v>
      </c>
      <c r="D36" s="67" t="s">
        <v>113</v>
      </c>
      <c r="E36" s="68" t="s">
        <v>113</v>
      </c>
      <c r="F36" s="105" t="s">
        <v>113</v>
      </c>
      <c r="G36" s="105" t="s">
        <v>113</v>
      </c>
      <c r="H36" s="69"/>
      <c r="I36" s="70"/>
      <c r="J36" s="70"/>
      <c r="K36" s="70"/>
      <c r="L36" s="164" t="s">
        <v>113</v>
      </c>
      <c r="M36" s="165"/>
      <c r="N36" s="166"/>
      <c r="O36" t="s">
        <v>159</v>
      </c>
    </row>
    <row r="37" spans="1:16" ht="20.100000000000001" customHeight="1">
      <c r="A37">
        <v>0</v>
      </c>
      <c r="B37" s="72">
        <v>30</v>
      </c>
      <c r="C37" s="102" t="s">
        <v>113</v>
      </c>
      <c r="D37" s="67" t="s">
        <v>113</v>
      </c>
      <c r="E37" s="68" t="s">
        <v>113</v>
      </c>
      <c r="F37" s="105" t="s">
        <v>113</v>
      </c>
      <c r="G37" s="105" t="s">
        <v>113</v>
      </c>
      <c r="H37" s="73"/>
      <c r="I37" s="74"/>
      <c r="J37" s="74"/>
      <c r="K37" s="74"/>
      <c r="L37" s="164" t="s">
        <v>113</v>
      </c>
      <c r="M37" s="165"/>
      <c r="N37" s="166"/>
      <c r="O37" t="s">
        <v>159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117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115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303</vt:lpstr>
      <vt:lpstr>Phòng 304</vt:lpstr>
      <vt:lpstr>'Phòng 303'!Print_Titles</vt:lpstr>
      <vt:lpstr>'Phòng 304'!Print_Titles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2018-12-10T08:48:23Z</cp:lastPrinted>
  <dcterms:created xsi:type="dcterms:W3CDTF">2009-04-20T08:11:00Z</dcterms:created>
  <dcterms:modified xsi:type="dcterms:W3CDTF">2018-12-10T08:48:37Z</dcterms:modified>
</cp:coreProperties>
</file>